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ps\Documents\'t Stekelbaarsje\2019 Wedstrijden\"/>
    </mc:Choice>
  </mc:AlternateContent>
  <xr:revisionPtr revIDLastSave="0" documentId="13_ncr:1_{64760C33-B938-4898-AFD2-59CA79343B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calcPr calcId="191029"/>
</workbook>
</file>

<file path=xl/calcChain.xml><?xml version="1.0" encoding="utf-8"?>
<calcChain xmlns="http://schemas.openxmlformats.org/spreadsheetml/2006/main">
  <c r="L46" i="1" l="1"/>
  <c r="L44" i="1"/>
  <c r="K44" i="1"/>
  <c r="N48" i="1"/>
  <c r="L36" i="1"/>
  <c r="L18" i="1"/>
  <c r="L7" i="1"/>
  <c r="K7" i="1"/>
  <c r="L6" i="1"/>
  <c r="K6" i="1"/>
  <c r="L4" i="1"/>
  <c r="K4" i="1"/>
  <c r="L5" i="1"/>
  <c r="K5" i="1"/>
  <c r="L9" i="1"/>
  <c r="K9" i="1"/>
  <c r="K8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7" i="1"/>
  <c r="K28" i="1"/>
  <c r="K29" i="1"/>
  <c r="K30" i="1"/>
  <c r="K31" i="1"/>
  <c r="K32" i="1"/>
  <c r="K33" i="1"/>
  <c r="K34" i="1"/>
  <c r="K36" i="1"/>
  <c r="K37" i="1"/>
  <c r="K38" i="1"/>
  <c r="K39" i="1"/>
  <c r="K40" i="1"/>
  <c r="K41" i="1"/>
  <c r="K42" i="1"/>
  <c r="K43" i="1"/>
  <c r="L8" i="1" l="1"/>
  <c r="L23" i="1" l="1"/>
  <c r="L22" i="1"/>
  <c r="L37" i="1" l="1"/>
  <c r="L38" i="1"/>
  <c r="L39" i="1"/>
  <c r="L40" i="1"/>
  <c r="L41" i="1"/>
  <c r="L42" i="1"/>
  <c r="L43" i="1"/>
  <c r="L27" i="1"/>
  <c r="L28" i="1"/>
  <c r="L29" i="1"/>
  <c r="L30" i="1"/>
  <c r="L31" i="1"/>
  <c r="L32" i="1"/>
  <c r="L33" i="1"/>
  <c r="L34" i="1"/>
  <c r="L19" i="1"/>
  <c r="L20" i="1"/>
  <c r="L21" i="1"/>
  <c r="L24" i="1"/>
  <c r="L11" i="1"/>
  <c r="L12" i="1"/>
  <c r="L13" i="1"/>
  <c r="L14" i="1"/>
  <c r="L15" i="1"/>
  <c r="L16" i="1"/>
</calcChain>
</file>

<file path=xl/sharedStrings.xml><?xml version="1.0" encoding="utf-8"?>
<sst xmlns="http://schemas.openxmlformats.org/spreadsheetml/2006/main" count="53" uniqueCount="50">
  <si>
    <t>1e Gewicht</t>
  </si>
  <si>
    <t>punten</t>
  </si>
  <si>
    <t>2e gewicht</t>
  </si>
  <si>
    <t>1e stuks</t>
  </si>
  <si>
    <t>2e stuks</t>
  </si>
  <si>
    <t>puntentotaal</t>
  </si>
  <si>
    <t>totaalgewicht</t>
  </si>
  <si>
    <t>Vak Kleine put</t>
  </si>
  <si>
    <t>Chris van Pelt</t>
  </si>
  <si>
    <t>Piet de Vries</t>
  </si>
  <si>
    <t>Vak Hoogblokland</t>
  </si>
  <si>
    <t>Cees Daggelders</t>
  </si>
  <si>
    <t>Nico van Burgel</t>
  </si>
  <si>
    <t>Bram Boogert</t>
  </si>
  <si>
    <t>Vak Gorinchem</t>
  </si>
  <si>
    <t>Jan de Vos</t>
  </si>
  <si>
    <t>William Teuling</t>
  </si>
  <si>
    <t>Joop Schmidt</t>
  </si>
  <si>
    <t>René van Oord</t>
  </si>
  <si>
    <t>Arie de Koning</t>
  </si>
  <si>
    <t>Dichtbijvak</t>
  </si>
  <si>
    <t>Koos Hoekwater</t>
  </si>
  <si>
    <t>Dirk van Straten</t>
  </si>
  <si>
    <t>Eddy Vink</t>
  </si>
  <si>
    <t>Corrie van Straten</t>
  </si>
  <si>
    <t>Bertus Viveen</t>
  </si>
  <si>
    <t>Fred Kleijn</t>
  </si>
  <si>
    <t>Paul Stasse</t>
  </si>
  <si>
    <t>Gijs Verhoef</t>
  </si>
  <si>
    <t>Herman Verhoef</t>
  </si>
  <si>
    <t>Patrick Grootveld</t>
  </si>
  <si>
    <t>Joan Kleijn</t>
  </si>
  <si>
    <t>Patrick van Mourik</t>
  </si>
  <si>
    <t>totaal</t>
  </si>
  <si>
    <t>De Marathon 2021  11 Juli</t>
  </si>
  <si>
    <t>Jack van der Aa</t>
  </si>
  <si>
    <t>Herman Hoeke</t>
  </si>
  <si>
    <t>Jarno Heijkoop</t>
  </si>
  <si>
    <t>Nico Schoonhoven</t>
  </si>
  <si>
    <t>Huib de Groot</t>
  </si>
  <si>
    <t>John van Pelt</t>
  </si>
  <si>
    <t>Jason McDermott</t>
  </si>
  <si>
    <t>Sven Heijkoop</t>
  </si>
  <si>
    <t xml:space="preserve">Vak Kleine put </t>
  </si>
  <si>
    <t>Elvira van Pelt</t>
  </si>
  <si>
    <t>Arie Donker</t>
  </si>
  <si>
    <t>Kees Slob</t>
  </si>
  <si>
    <t>Sjaak van der Kaa</t>
  </si>
  <si>
    <t>René Bijl</t>
  </si>
  <si>
    <t>Johan Schmidt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</si>
</sst>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3" fontId="0" fillId="2" borderId="1" xfId="0" applyNumberFormat="1" applyFill="1" applyBorder="1"/>
    <xf numFmtId="0" fontId="0" fillId="2" borderId="1" xfId="0" applyFill="1" applyBorder="1"/>
    <xf numFmtId="0" fontId="0" fillId="0" borderId="2" xfId="0" applyBorder="1"/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3" borderId="4" xfId="0" applyFill="1" applyBorder="1"/>
    <xf numFmtId="0" fontId="0" fillId="4" borderId="4" xfId="0" applyFill="1" applyBorder="1"/>
    <xf numFmtId="0" fontId="0" fillId="4" borderId="5" xfId="0" applyFill="1" applyBorder="1"/>
    <xf numFmtId="0" fontId="0" fillId="0" borderId="0" xfId="0" applyBorder="1"/>
    <xf numFmtId="0" fontId="0" fillId="0" borderId="15" xfId="0" applyFill="1" applyBorder="1"/>
    <xf numFmtId="0" fontId="1" fillId="2" borderId="0" xfId="0" applyFont="1" applyFill="1"/>
    <xf numFmtId="3" fontId="0" fillId="0" borderId="2" xfId="0" applyNumberFormat="1" applyBorder="1"/>
    <xf numFmtId="0" fontId="0" fillId="0" borderId="16" xfId="0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8"/>
  <sheetViews>
    <sheetView tabSelected="1" topLeftCell="A12" workbookViewId="0">
      <selection activeCell="A45" sqref="A45"/>
    </sheetView>
  </sheetViews>
  <sheetFormatPr defaultRowHeight="15" x14ac:dyDescent="0.25"/>
  <cols>
    <col min="1" max="1" width="3.7109375" customWidth="1"/>
    <col min="2" max="2" width="24.7109375" customWidth="1"/>
    <col min="3" max="7" width="11.7109375" customWidth="1"/>
    <col min="11" max="12" width="12.7109375" customWidth="1"/>
  </cols>
  <sheetData>
    <row r="1" spans="1:14" ht="35.1" customHeight="1" thickBot="1" x14ac:dyDescent="0.55000000000000004">
      <c r="A1" s="19" t="s">
        <v>34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4" ht="15.75" thickBot="1" x14ac:dyDescent="0.3">
      <c r="A2" s="4"/>
      <c r="B2" s="11"/>
      <c r="C2" s="14" t="s">
        <v>0</v>
      </c>
      <c r="D2" s="15" t="s">
        <v>1</v>
      </c>
      <c r="E2" s="14" t="s">
        <v>3</v>
      </c>
      <c r="F2" s="15" t="s">
        <v>1</v>
      </c>
      <c r="G2" s="14" t="s">
        <v>2</v>
      </c>
      <c r="H2" s="15" t="s">
        <v>1</v>
      </c>
      <c r="I2" s="14" t="s">
        <v>4</v>
      </c>
      <c r="J2" s="15" t="s">
        <v>1</v>
      </c>
      <c r="K2" s="15" t="s">
        <v>5</v>
      </c>
      <c r="L2" s="16" t="s">
        <v>6</v>
      </c>
    </row>
    <row r="3" spans="1:14" ht="15.75" thickBot="1" x14ac:dyDescent="0.3">
      <c r="A3" s="9"/>
      <c r="B3" s="2" t="s">
        <v>7</v>
      </c>
      <c r="C3" s="10"/>
      <c r="D3" s="3"/>
      <c r="E3" s="3"/>
      <c r="F3" s="3"/>
      <c r="G3" s="3"/>
      <c r="H3" s="3"/>
      <c r="I3" s="3"/>
      <c r="J3" s="3"/>
      <c r="K3" s="3"/>
      <c r="L3" s="6"/>
    </row>
    <row r="4" spans="1:14" x14ac:dyDescent="0.25">
      <c r="A4" s="5">
        <v>1</v>
      </c>
      <c r="B4" s="3" t="s">
        <v>27</v>
      </c>
      <c r="C4" s="3">
        <v>933</v>
      </c>
      <c r="D4" s="3">
        <v>3</v>
      </c>
      <c r="E4" s="3">
        <v>33</v>
      </c>
      <c r="F4" s="3">
        <v>1</v>
      </c>
      <c r="G4" s="20">
        <v>5615</v>
      </c>
      <c r="H4" s="3">
        <v>3</v>
      </c>
      <c r="I4" s="3">
        <v>9</v>
      </c>
      <c r="J4" s="3">
        <v>1</v>
      </c>
      <c r="K4" s="3">
        <f t="shared" ref="K4" si="0">SUM(D4,F4,H4,J4)</f>
        <v>8</v>
      </c>
      <c r="L4" s="6">
        <f t="shared" ref="L4" si="1">SUM(C4,G4)</f>
        <v>6548</v>
      </c>
      <c r="M4" s="18"/>
    </row>
    <row r="5" spans="1:14" x14ac:dyDescent="0.25">
      <c r="A5" s="5">
        <v>2</v>
      </c>
      <c r="B5" s="12" t="s">
        <v>35</v>
      </c>
      <c r="C5" s="3">
        <v>539</v>
      </c>
      <c r="D5" s="3">
        <v>4</v>
      </c>
      <c r="E5" s="3">
        <v>13</v>
      </c>
      <c r="F5" s="3">
        <v>2</v>
      </c>
      <c r="G5" s="20">
        <v>17018</v>
      </c>
      <c r="H5" s="3">
        <v>2</v>
      </c>
      <c r="I5" s="3">
        <v>4</v>
      </c>
      <c r="J5" s="3">
        <v>2</v>
      </c>
      <c r="K5" s="3">
        <f>SUM(D5,F5,H5,J5)</f>
        <v>10</v>
      </c>
      <c r="L5" s="6">
        <f>SUM(C5,G5)</f>
        <v>17557</v>
      </c>
      <c r="M5" s="18"/>
    </row>
    <row r="6" spans="1:14" x14ac:dyDescent="0.25">
      <c r="A6" s="5">
        <v>3</v>
      </c>
      <c r="B6" s="3" t="s">
        <v>30</v>
      </c>
      <c r="C6" s="3">
        <v>21</v>
      </c>
      <c r="D6" s="3">
        <v>6</v>
      </c>
      <c r="E6" s="3">
        <v>1</v>
      </c>
      <c r="F6" s="3">
        <v>4</v>
      </c>
      <c r="G6" s="20">
        <v>18374</v>
      </c>
      <c r="H6" s="3">
        <v>1</v>
      </c>
      <c r="I6" s="3">
        <v>3</v>
      </c>
      <c r="J6" s="3">
        <v>3</v>
      </c>
      <c r="K6" s="3">
        <f t="shared" ref="K6:K7" si="2">SUM(D6,F6,H6,J6)</f>
        <v>14</v>
      </c>
      <c r="L6" s="6">
        <f t="shared" ref="L6:L7" si="3">SUM(C6,G6)</f>
        <v>18395</v>
      </c>
      <c r="M6" s="18"/>
    </row>
    <row r="7" spans="1:14" x14ac:dyDescent="0.25">
      <c r="A7" s="5">
        <v>4</v>
      </c>
      <c r="B7" s="3" t="s">
        <v>9</v>
      </c>
      <c r="C7" s="20">
        <v>1092</v>
      </c>
      <c r="D7" s="3">
        <v>2</v>
      </c>
      <c r="E7" s="3">
        <v>1</v>
      </c>
      <c r="F7" s="3">
        <v>4</v>
      </c>
      <c r="G7" s="20">
        <v>3598</v>
      </c>
      <c r="H7" s="3">
        <v>4</v>
      </c>
      <c r="I7" s="3">
        <v>1</v>
      </c>
      <c r="J7" s="3">
        <v>4</v>
      </c>
      <c r="K7" s="3">
        <f t="shared" si="2"/>
        <v>14</v>
      </c>
      <c r="L7" s="6">
        <f t="shared" si="3"/>
        <v>4690</v>
      </c>
      <c r="M7" s="18"/>
    </row>
    <row r="8" spans="1:14" x14ac:dyDescent="0.25">
      <c r="A8" s="5">
        <v>5</v>
      </c>
      <c r="B8" s="3" t="s">
        <v>36</v>
      </c>
      <c r="C8" s="20">
        <v>4233</v>
      </c>
      <c r="D8" s="3">
        <v>1</v>
      </c>
      <c r="E8" s="3">
        <v>1</v>
      </c>
      <c r="F8" s="3">
        <v>4</v>
      </c>
      <c r="G8" s="20">
        <v>2126</v>
      </c>
      <c r="H8" s="3">
        <v>6</v>
      </c>
      <c r="I8" s="3">
        <v>1</v>
      </c>
      <c r="J8" s="3">
        <v>4</v>
      </c>
      <c r="K8" s="3">
        <f t="shared" ref="K8:K44" si="4">SUM(D8,F8,H8,J8)</f>
        <v>15</v>
      </c>
      <c r="L8" s="6">
        <f t="shared" ref="L8:L16" si="5">SUM(C8,G8)</f>
        <v>6359</v>
      </c>
      <c r="M8" s="18"/>
    </row>
    <row r="9" spans="1:14" ht="15.75" thickBot="1" x14ac:dyDescent="0.3">
      <c r="A9" s="5">
        <v>6</v>
      </c>
      <c r="B9" s="3" t="s">
        <v>18</v>
      </c>
      <c r="C9" s="3">
        <v>98</v>
      </c>
      <c r="D9" s="3">
        <v>5</v>
      </c>
      <c r="E9" s="3">
        <v>3</v>
      </c>
      <c r="F9" s="3">
        <v>3</v>
      </c>
      <c r="G9" s="20">
        <v>2525</v>
      </c>
      <c r="H9" s="3">
        <v>5</v>
      </c>
      <c r="I9" s="3">
        <v>1</v>
      </c>
      <c r="J9" s="3">
        <v>4</v>
      </c>
      <c r="K9" s="3">
        <f t="shared" ref="K9" si="6">SUM(D9,F9,H9,J9)</f>
        <v>17</v>
      </c>
      <c r="L9" s="6">
        <f t="shared" ref="L9" si="7">SUM(C9,G9)</f>
        <v>2623</v>
      </c>
      <c r="M9" s="18"/>
    </row>
    <row r="10" spans="1:14" ht="15.75" thickBot="1" x14ac:dyDescent="0.3">
      <c r="A10" s="9"/>
      <c r="B10" s="2" t="s">
        <v>43</v>
      </c>
      <c r="C10" s="10"/>
      <c r="D10" s="3"/>
      <c r="E10" s="3"/>
      <c r="F10" s="3"/>
      <c r="G10" s="3"/>
      <c r="H10" s="3"/>
      <c r="I10" s="3"/>
      <c r="J10" s="3"/>
      <c r="K10" s="3"/>
      <c r="L10" s="6"/>
      <c r="N10" s="1">
        <v>56172</v>
      </c>
    </row>
    <row r="11" spans="1:14" x14ac:dyDescent="0.25">
      <c r="A11" s="5">
        <v>1</v>
      </c>
      <c r="B11" s="12" t="s">
        <v>37</v>
      </c>
      <c r="C11" s="20">
        <v>13279</v>
      </c>
      <c r="D11" s="3">
        <v>1</v>
      </c>
      <c r="E11" s="3">
        <v>4</v>
      </c>
      <c r="F11" s="3">
        <v>1</v>
      </c>
      <c r="G11" s="20">
        <v>30348</v>
      </c>
      <c r="H11" s="3">
        <v>1</v>
      </c>
      <c r="I11" s="3">
        <v>7</v>
      </c>
      <c r="J11" s="3">
        <v>1</v>
      </c>
      <c r="K11" s="3">
        <f t="shared" si="4"/>
        <v>4</v>
      </c>
      <c r="L11" s="6">
        <f t="shared" si="5"/>
        <v>43627</v>
      </c>
    </row>
    <row r="12" spans="1:14" x14ac:dyDescent="0.25">
      <c r="A12" s="5">
        <v>2</v>
      </c>
      <c r="B12" s="3" t="s">
        <v>38</v>
      </c>
      <c r="C12" s="20">
        <v>10444</v>
      </c>
      <c r="D12" s="3">
        <v>2</v>
      </c>
      <c r="E12" s="3">
        <v>2</v>
      </c>
      <c r="F12" s="3">
        <v>4</v>
      </c>
      <c r="G12" s="20">
        <v>12462</v>
      </c>
      <c r="H12" s="3">
        <v>2</v>
      </c>
      <c r="I12" s="3">
        <v>3</v>
      </c>
      <c r="J12" s="3">
        <v>2</v>
      </c>
      <c r="K12" s="3">
        <f t="shared" si="4"/>
        <v>10</v>
      </c>
      <c r="L12" s="6">
        <f t="shared" si="5"/>
        <v>22906</v>
      </c>
    </row>
    <row r="13" spans="1:14" x14ac:dyDescent="0.25">
      <c r="A13" s="5">
        <v>3</v>
      </c>
      <c r="B13" s="3" t="s">
        <v>39</v>
      </c>
      <c r="C13" s="3">
        <v>198</v>
      </c>
      <c r="D13" s="3">
        <v>3</v>
      </c>
      <c r="E13" s="3">
        <v>4</v>
      </c>
      <c r="F13" s="3">
        <v>1</v>
      </c>
      <c r="G13" s="20">
        <v>7725</v>
      </c>
      <c r="H13" s="3">
        <v>4</v>
      </c>
      <c r="I13" s="3">
        <v>2</v>
      </c>
      <c r="J13" s="3">
        <v>3</v>
      </c>
      <c r="K13" s="3">
        <f t="shared" si="4"/>
        <v>11</v>
      </c>
      <c r="L13" s="6">
        <f t="shared" si="5"/>
        <v>7923</v>
      </c>
    </row>
    <row r="14" spans="1:14" x14ac:dyDescent="0.25">
      <c r="A14" s="5">
        <v>4</v>
      </c>
      <c r="B14" s="3" t="s">
        <v>40</v>
      </c>
      <c r="C14" s="3">
        <v>72</v>
      </c>
      <c r="D14" s="3">
        <v>4</v>
      </c>
      <c r="E14" s="3">
        <v>3</v>
      </c>
      <c r="F14" s="3">
        <v>3</v>
      </c>
      <c r="G14" s="3">
        <v>0</v>
      </c>
      <c r="H14" s="3">
        <v>6</v>
      </c>
      <c r="I14" s="3">
        <v>0</v>
      </c>
      <c r="J14" s="3">
        <v>6</v>
      </c>
      <c r="K14" s="3">
        <f t="shared" si="4"/>
        <v>19</v>
      </c>
      <c r="L14" s="6">
        <f t="shared" si="5"/>
        <v>72</v>
      </c>
    </row>
    <row r="15" spans="1:14" x14ac:dyDescent="0.25">
      <c r="A15" s="5">
        <v>5</v>
      </c>
      <c r="B15" s="3" t="s">
        <v>41</v>
      </c>
      <c r="C15" s="3">
        <v>0</v>
      </c>
      <c r="D15" s="3">
        <v>6</v>
      </c>
      <c r="E15" s="3">
        <v>0</v>
      </c>
      <c r="F15" s="3">
        <v>6</v>
      </c>
      <c r="G15" s="20">
        <v>12145</v>
      </c>
      <c r="H15" s="3">
        <v>3</v>
      </c>
      <c r="I15" s="3">
        <v>2</v>
      </c>
      <c r="J15" s="3">
        <v>3</v>
      </c>
      <c r="K15" s="3">
        <f t="shared" si="4"/>
        <v>18</v>
      </c>
      <c r="L15" s="6">
        <f t="shared" si="5"/>
        <v>12145</v>
      </c>
    </row>
    <row r="16" spans="1:14" ht="15.75" thickBot="1" x14ac:dyDescent="0.3">
      <c r="A16" s="5">
        <v>6</v>
      </c>
      <c r="B16" s="13" t="s">
        <v>42</v>
      </c>
      <c r="C16" s="3">
        <v>0</v>
      </c>
      <c r="D16" s="3">
        <v>6</v>
      </c>
      <c r="E16" s="3">
        <v>0</v>
      </c>
      <c r="F16" s="3">
        <v>6</v>
      </c>
      <c r="G16" s="20">
        <v>5669</v>
      </c>
      <c r="H16" s="3">
        <v>5</v>
      </c>
      <c r="I16" s="3">
        <v>2</v>
      </c>
      <c r="J16" s="3">
        <v>3</v>
      </c>
      <c r="K16" s="3">
        <f t="shared" si="4"/>
        <v>20</v>
      </c>
      <c r="L16" s="6">
        <f t="shared" si="5"/>
        <v>5669</v>
      </c>
    </row>
    <row r="17" spans="1:14" ht="15.75" thickBot="1" x14ac:dyDescent="0.3">
      <c r="A17" s="9"/>
      <c r="B17" s="2" t="s">
        <v>10</v>
      </c>
      <c r="C17" s="10"/>
      <c r="D17" s="3"/>
      <c r="E17" s="3"/>
      <c r="F17" s="3"/>
      <c r="G17" s="3"/>
      <c r="H17" s="3"/>
      <c r="I17" s="3"/>
      <c r="J17" s="3"/>
      <c r="K17" s="3">
        <f t="shared" si="4"/>
        <v>0</v>
      </c>
      <c r="L17" s="6"/>
      <c r="N17" s="1">
        <v>92342</v>
      </c>
    </row>
    <row r="18" spans="1:14" x14ac:dyDescent="0.25">
      <c r="A18" s="5">
        <v>1</v>
      </c>
      <c r="B18" s="12" t="s">
        <v>8</v>
      </c>
      <c r="C18" s="20">
        <v>4969</v>
      </c>
      <c r="D18" s="3">
        <v>2</v>
      </c>
      <c r="E18" s="3">
        <v>41</v>
      </c>
      <c r="F18" s="3">
        <v>1</v>
      </c>
      <c r="G18" s="3">
        <v>892</v>
      </c>
      <c r="H18" s="3">
        <v>6</v>
      </c>
      <c r="I18" s="3">
        <v>25</v>
      </c>
      <c r="J18" s="3">
        <v>1</v>
      </c>
      <c r="K18" s="3">
        <f t="shared" si="4"/>
        <v>10</v>
      </c>
      <c r="L18" s="6">
        <f>SUM(C18,G18)</f>
        <v>5861</v>
      </c>
    </row>
    <row r="19" spans="1:14" x14ac:dyDescent="0.25">
      <c r="A19" s="5">
        <v>2</v>
      </c>
      <c r="B19" s="3" t="s">
        <v>44</v>
      </c>
      <c r="C19" s="20">
        <v>2849</v>
      </c>
      <c r="D19" s="3">
        <v>3</v>
      </c>
      <c r="E19" s="3">
        <v>31</v>
      </c>
      <c r="F19" s="3">
        <v>2</v>
      </c>
      <c r="G19" s="20">
        <v>1043</v>
      </c>
      <c r="H19" s="3">
        <v>4</v>
      </c>
      <c r="I19" s="3">
        <v>20</v>
      </c>
      <c r="J19" s="3">
        <v>3</v>
      </c>
      <c r="K19" s="3">
        <f t="shared" si="4"/>
        <v>12</v>
      </c>
      <c r="L19" s="6">
        <f>SUM(C19,G19)</f>
        <v>3892</v>
      </c>
    </row>
    <row r="20" spans="1:14" x14ac:dyDescent="0.25">
      <c r="A20" s="5">
        <v>3</v>
      </c>
      <c r="B20" s="3" t="s">
        <v>29</v>
      </c>
      <c r="C20" s="20">
        <v>4994</v>
      </c>
      <c r="D20" s="3">
        <v>1</v>
      </c>
      <c r="E20" s="3">
        <v>11</v>
      </c>
      <c r="F20" s="3">
        <v>5</v>
      </c>
      <c r="G20" s="20">
        <v>1222</v>
      </c>
      <c r="H20" s="3">
        <v>3</v>
      </c>
      <c r="I20" s="3">
        <v>9</v>
      </c>
      <c r="J20" s="3">
        <v>4</v>
      </c>
      <c r="K20" s="3">
        <f t="shared" si="4"/>
        <v>13</v>
      </c>
      <c r="L20" s="6">
        <f t="shared" ref="L20:L44" si="8">SUM(C20,G20)</f>
        <v>6216</v>
      </c>
    </row>
    <row r="21" spans="1:14" x14ac:dyDescent="0.25">
      <c r="A21" s="5">
        <v>4</v>
      </c>
      <c r="B21" s="3" t="s">
        <v>45</v>
      </c>
      <c r="C21" s="20">
        <v>2770</v>
      </c>
      <c r="D21" s="3">
        <v>4</v>
      </c>
      <c r="E21" s="3">
        <v>13</v>
      </c>
      <c r="F21" s="3">
        <v>4</v>
      </c>
      <c r="G21" s="20">
        <v>3684</v>
      </c>
      <c r="H21" s="3">
        <v>1</v>
      </c>
      <c r="I21" s="3">
        <v>8</v>
      </c>
      <c r="J21" s="3">
        <v>5</v>
      </c>
      <c r="K21" s="3">
        <f t="shared" si="4"/>
        <v>14</v>
      </c>
      <c r="L21" s="6">
        <f t="shared" si="8"/>
        <v>6454</v>
      </c>
    </row>
    <row r="22" spans="1:14" x14ac:dyDescent="0.25">
      <c r="A22" s="5">
        <v>5</v>
      </c>
      <c r="B22" s="3" t="s">
        <v>11</v>
      </c>
      <c r="C22" s="3">
        <v>500</v>
      </c>
      <c r="D22" s="3">
        <v>6</v>
      </c>
      <c r="E22" s="3">
        <v>23</v>
      </c>
      <c r="F22" s="3">
        <v>3</v>
      </c>
      <c r="G22" s="3">
        <v>934</v>
      </c>
      <c r="H22" s="3">
        <v>5</v>
      </c>
      <c r="I22" s="3">
        <v>21</v>
      </c>
      <c r="J22" s="3">
        <v>2</v>
      </c>
      <c r="K22" s="3">
        <f t="shared" si="4"/>
        <v>16</v>
      </c>
      <c r="L22" s="6">
        <f t="shared" ref="L22:L23" si="9">SUM(C22,G22)</f>
        <v>1434</v>
      </c>
    </row>
    <row r="23" spans="1:14" x14ac:dyDescent="0.25">
      <c r="A23" s="5">
        <v>6</v>
      </c>
      <c r="B23" s="3" t="s">
        <v>46</v>
      </c>
      <c r="C23" s="20">
        <v>1397</v>
      </c>
      <c r="D23" s="3">
        <v>5</v>
      </c>
      <c r="E23" s="3">
        <v>6</v>
      </c>
      <c r="F23" s="3">
        <v>6</v>
      </c>
      <c r="G23" s="20">
        <v>3037</v>
      </c>
      <c r="H23" s="3">
        <v>2</v>
      </c>
      <c r="I23" s="3">
        <v>4</v>
      </c>
      <c r="J23" s="3">
        <v>6</v>
      </c>
      <c r="K23" s="3">
        <f t="shared" si="4"/>
        <v>19</v>
      </c>
      <c r="L23" s="6">
        <f t="shared" si="9"/>
        <v>4434</v>
      </c>
    </row>
    <row r="24" spans="1:14" x14ac:dyDescent="0.25">
      <c r="A24" s="5">
        <v>7</v>
      </c>
      <c r="B24" s="3" t="s">
        <v>25</v>
      </c>
      <c r="C24" s="3">
        <v>30</v>
      </c>
      <c r="D24" s="3">
        <v>7</v>
      </c>
      <c r="E24" s="3">
        <v>3</v>
      </c>
      <c r="F24" s="3">
        <v>7</v>
      </c>
      <c r="G24" s="3">
        <v>35</v>
      </c>
      <c r="H24" s="3">
        <v>7</v>
      </c>
      <c r="I24" s="3">
        <v>3</v>
      </c>
      <c r="J24" s="3">
        <v>7</v>
      </c>
      <c r="K24" s="3">
        <f t="shared" si="4"/>
        <v>28</v>
      </c>
      <c r="L24" s="6">
        <f t="shared" si="8"/>
        <v>65</v>
      </c>
    </row>
    <row r="25" spans="1:14" ht="15.75" thickBot="1" x14ac:dyDescent="0.3">
      <c r="A25" s="5"/>
      <c r="B25" s="13"/>
      <c r="C25" s="3"/>
      <c r="D25" s="3"/>
      <c r="E25" s="3"/>
      <c r="F25" s="3"/>
      <c r="G25" s="3"/>
      <c r="H25" s="3"/>
      <c r="I25" s="3"/>
      <c r="J25" s="3"/>
      <c r="K25" s="3"/>
      <c r="L25" s="6"/>
    </row>
    <row r="26" spans="1:14" ht="15.75" thickBot="1" x14ac:dyDescent="0.3">
      <c r="A26" s="9"/>
      <c r="B26" s="2" t="s">
        <v>14</v>
      </c>
      <c r="C26" s="10"/>
      <c r="D26" s="3"/>
      <c r="E26" s="3"/>
      <c r="F26" s="3"/>
      <c r="G26" s="3"/>
      <c r="H26" s="3"/>
      <c r="I26" s="3"/>
      <c r="J26" s="3"/>
      <c r="K26" s="3"/>
      <c r="L26" s="6"/>
      <c r="N26" s="1">
        <v>28356</v>
      </c>
    </row>
    <row r="27" spans="1:14" x14ac:dyDescent="0.25">
      <c r="A27" s="5">
        <v>1</v>
      </c>
      <c r="B27" s="12" t="s">
        <v>16</v>
      </c>
      <c r="C27" s="20">
        <v>2115</v>
      </c>
      <c r="D27" s="3">
        <v>3</v>
      </c>
      <c r="E27" s="3">
        <v>25</v>
      </c>
      <c r="F27" s="3">
        <v>1</v>
      </c>
      <c r="G27" s="20">
        <v>9876</v>
      </c>
      <c r="H27" s="3">
        <v>1</v>
      </c>
      <c r="I27" s="3">
        <v>14</v>
      </c>
      <c r="J27" s="3">
        <v>3</v>
      </c>
      <c r="K27" s="3">
        <f t="shared" si="4"/>
        <v>8</v>
      </c>
      <c r="L27" s="6">
        <f t="shared" si="8"/>
        <v>11991</v>
      </c>
    </row>
    <row r="28" spans="1:14" x14ac:dyDescent="0.25">
      <c r="A28" s="5">
        <v>2</v>
      </c>
      <c r="B28" s="3" t="s">
        <v>13</v>
      </c>
      <c r="C28" s="20">
        <v>3842</v>
      </c>
      <c r="D28" s="3">
        <v>1</v>
      </c>
      <c r="E28" s="3">
        <v>16</v>
      </c>
      <c r="F28" s="3">
        <v>2</v>
      </c>
      <c r="G28" s="3">
        <v>346</v>
      </c>
      <c r="H28" s="3">
        <v>7</v>
      </c>
      <c r="I28" s="3">
        <v>16</v>
      </c>
      <c r="J28" s="3">
        <v>2</v>
      </c>
      <c r="K28" s="3">
        <f t="shared" si="4"/>
        <v>12</v>
      </c>
      <c r="L28" s="6">
        <f t="shared" si="8"/>
        <v>4188</v>
      </c>
    </row>
    <row r="29" spans="1:14" x14ac:dyDescent="0.25">
      <c r="A29" s="5">
        <v>3</v>
      </c>
      <c r="B29" s="3" t="s">
        <v>48</v>
      </c>
      <c r="C29" s="20">
        <v>3442</v>
      </c>
      <c r="D29" s="3">
        <v>2</v>
      </c>
      <c r="E29" s="3">
        <v>10</v>
      </c>
      <c r="F29" s="3">
        <v>4</v>
      </c>
      <c r="G29" s="20">
        <v>2841</v>
      </c>
      <c r="H29" s="3">
        <v>4</v>
      </c>
      <c r="I29" s="3">
        <v>10</v>
      </c>
      <c r="J29" s="3">
        <v>4</v>
      </c>
      <c r="K29" s="3">
        <f t="shared" si="4"/>
        <v>14</v>
      </c>
      <c r="L29" s="6">
        <f t="shared" si="8"/>
        <v>6283</v>
      </c>
    </row>
    <row r="30" spans="1:14" x14ac:dyDescent="0.25">
      <c r="A30" s="5">
        <v>4</v>
      </c>
      <c r="B30" s="3" t="s">
        <v>28</v>
      </c>
      <c r="C30" s="20">
        <v>1910</v>
      </c>
      <c r="D30" s="3">
        <v>5</v>
      </c>
      <c r="E30" s="3">
        <v>14</v>
      </c>
      <c r="F30" s="3">
        <v>3</v>
      </c>
      <c r="G30" s="20">
        <v>1756</v>
      </c>
      <c r="H30" s="3">
        <v>5</v>
      </c>
      <c r="I30" s="3">
        <v>18</v>
      </c>
      <c r="J30" s="3">
        <v>1</v>
      </c>
      <c r="K30" s="3">
        <f t="shared" si="4"/>
        <v>14</v>
      </c>
      <c r="L30" s="6">
        <f t="shared" si="8"/>
        <v>3666</v>
      </c>
    </row>
    <row r="31" spans="1:14" x14ac:dyDescent="0.25">
      <c r="A31" s="5">
        <v>5</v>
      </c>
      <c r="B31" s="3" t="s">
        <v>19</v>
      </c>
      <c r="C31" s="20">
        <v>2048</v>
      </c>
      <c r="D31" s="3">
        <v>4</v>
      </c>
      <c r="E31" s="3">
        <v>5</v>
      </c>
      <c r="F31" s="3">
        <v>6</v>
      </c>
      <c r="G31" s="20">
        <v>7139</v>
      </c>
      <c r="H31" s="3">
        <v>2</v>
      </c>
      <c r="I31" s="3">
        <v>6</v>
      </c>
      <c r="J31" s="3">
        <v>5</v>
      </c>
      <c r="K31" s="3">
        <f t="shared" si="4"/>
        <v>17</v>
      </c>
      <c r="L31" s="6">
        <f t="shared" si="8"/>
        <v>9187</v>
      </c>
    </row>
    <row r="32" spans="1:14" x14ac:dyDescent="0.25">
      <c r="A32" s="5">
        <v>6</v>
      </c>
      <c r="B32" s="3" t="s">
        <v>47</v>
      </c>
      <c r="C32" s="3">
        <v>116</v>
      </c>
      <c r="D32" s="3">
        <v>8</v>
      </c>
      <c r="E32" s="3">
        <v>6</v>
      </c>
      <c r="F32" s="3">
        <v>5</v>
      </c>
      <c r="G32" s="20">
        <v>4280</v>
      </c>
      <c r="H32" s="3">
        <v>3</v>
      </c>
      <c r="I32" s="3">
        <v>5</v>
      </c>
      <c r="J32" s="3">
        <v>6</v>
      </c>
      <c r="K32" s="3">
        <f t="shared" si="4"/>
        <v>22</v>
      </c>
      <c r="L32" s="6">
        <f t="shared" si="8"/>
        <v>4396</v>
      </c>
    </row>
    <row r="33" spans="1:14" x14ac:dyDescent="0.25">
      <c r="A33" s="5">
        <v>7</v>
      </c>
      <c r="B33" s="3" t="s">
        <v>17</v>
      </c>
      <c r="C33" s="3">
        <v>196</v>
      </c>
      <c r="D33" s="3">
        <v>7</v>
      </c>
      <c r="E33" s="3">
        <v>4</v>
      </c>
      <c r="F33" s="3">
        <v>7</v>
      </c>
      <c r="G33" s="20">
        <v>1531</v>
      </c>
      <c r="H33" s="3">
        <v>6</v>
      </c>
      <c r="I33" s="3">
        <v>4</v>
      </c>
      <c r="J33" s="3">
        <v>7</v>
      </c>
      <c r="K33" s="3">
        <f t="shared" si="4"/>
        <v>27</v>
      </c>
      <c r="L33" s="6">
        <f t="shared" si="8"/>
        <v>1727</v>
      </c>
    </row>
    <row r="34" spans="1:14" ht="15.75" thickBot="1" x14ac:dyDescent="0.3">
      <c r="A34" s="5">
        <v>8</v>
      </c>
      <c r="B34" s="13" t="s">
        <v>32</v>
      </c>
      <c r="C34" s="20">
        <v>1310</v>
      </c>
      <c r="D34" s="3">
        <v>6</v>
      </c>
      <c r="E34" s="3">
        <v>3</v>
      </c>
      <c r="F34" s="3">
        <v>8</v>
      </c>
      <c r="G34" s="3">
        <v>0</v>
      </c>
      <c r="H34" s="3">
        <v>8</v>
      </c>
      <c r="I34" s="3">
        <v>0</v>
      </c>
      <c r="J34" s="3">
        <v>8</v>
      </c>
      <c r="K34" s="3">
        <f t="shared" si="4"/>
        <v>30</v>
      </c>
      <c r="L34" s="6">
        <f t="shared" si="8"/>
        <v>1310</v>
      </c>
    </row>
    <row r="35" spans="1:14" ht="15.75" thickBot="1" x14ac:dyDescent="0.3">
      <c r="A35" s="9"/>
      <c r="B35" s="2" t="s">
        <v>20</v>
      </c>
      <c r="C35" s="10"/>
      <c r="D35" s="3"/>
      <c r="E35" s="3"/>
      <c r="F35" s="3"/>
      <c r="G35" s="3"/>
      <c r="H35" s="3"/>
      <c r="I35" s="3"/>
      <c r="J35" s="3"/>
      <c r="K35" s="3"/>
      <c r="L35" s="6"/>
      <c r="N35" s="1">
        <v>42748</v>
      </c>
    </row>
    <row r="36" spans="1:14" x14ac:dyDescent="0.25">
      <c r="A36" s="5">
        <v>1</v>
      </c>
      <c r="B36" s="12" t="s">
        <v>31</v>
      </c>
      <c r="C36" s="20">
        <v>1151</v>
      </c>
      <c r="D36" s="3">
        <v>1</v>
      </c>
      <c r="E36" s="3">
        <v>20</v>
      </c>
      <c r="F36" s="3">
        <v>3</v>
      </c>
      <c r="G36" s="20">
        <v>7051</v>
      </c>
      <c r="H36" s="3">
        <v>1</v>
      </c>
      <c r="I36" s="3">
        <v>27</v>
      </c>
      <c r="J36" s="3">
        <v>1</v>
      </c>
      <c r="K36" s="3">
        <f t="shared" si="4"/>
        <v>6</v>
      </c>
      <c r="L36" s="6">
        <f>SUM(C36,G36)</f>
        <v>8202</v>
      </c>
    </row>
    <row r="37" spans="1:14" x14ac:dyDescent="0.25">
      <c r="A37" s="5">
        <v>2</v>
      </c>
      <c r="B37" s="3" t="s">
        <v>23</v>
      </c>
      <c r="C37" s="3">
        <v>542</v>
      </c>
      <c r="D37" s="3">
        <v>5</v>
      </c>
      <c r="E37" s="3">
        <v>21</v>
      </c>
      <c r="F37" s="3">
        <v>2</v>
      </c>
      <c r="G37" s="20">
        <v>1910</v>
      </c>
      <c r="H37" s="3">
        <v>2</v>
      </c>
      <c r="I37" s="3">
        <v>22</v>
      </c>
      <c r="J37" s="3">
        <v>2</v>
      </c>
      <c r="K37" s="3">
        <f t="shared" si="4"/>
        <v>11</v>
      </c>
      <c r="L37" s="6">
        <f t="shared" si="8"/>
        <v>2452</v>
      </c>
    </row>
    <row r="38" spans="1:14" x14ac:dyDescent="0.25">
      <c r="A38" s="5">
        <v>3</v>
      </c>
      <c r="B38" s="3" t="s">
        <v>26</v>
      </c>
      <c r="C38" s="3">
        <v>630</v>
      </c>
      <c r="D38" s="3">
        <v>4</v>
      </c>
      <c r="E38" s="3">
        <v>27</v>
      </c>
      <c r="F38" s="3">
        <v>1</v>
      </c>
      <c r="G38" s="20">
        <v>1130</v>
      </c>
      <c r="H38" s="3">
        <v>4</v>
      </c>
      <c r="I38" s="3">
        <v>11</v>
      </c>
      <c r="J38" s="3">
        <v>5</v>
      </c>
      <c r="K38" s="3">
        <f t="shared" si="4"/>
        <v>14</v>
      </c>
      <c r="L38" s="6">
        <f t="shared" si="8"/>
        <v>1760</v>
      </c>
    </row>
    <row r="39" spans="1:14" x14ac:dyDescent="0.25">
      <c r="A39" s="5">
        <v>4</v>
      </c>
      <c r="B39" s="3" t="s">
        <v>15</v>
      </c>
      <c r="C39" s="3">
        <v>709</v>
      </c>
      <c r="D39" s="3">
        <v>3</v>
      </c>
      <c r="E39" s="3">
        <v>8</v>
      </c>
      <c r="F39" s="3">
        <v>6</v>
      </c>
      <c r="G39" s="20">
        <v>1243</v>
      </c>
      <c r="H39" s="3">
        <v>3</v>
      </c>
      <c r="I39" s="3">
        <v>14</v>
      </c>
      <c r="J39" s="3">
        <v>3</v>
      </c>
      <c r="K39" s="3">
        <f t="shared" si="4"/>
        <v>15</v>
      </c>
      <c r="L39" s="6">
        <f t="shared" si="8"/>
        <v>1952</v>
      </c>
    </row>
    <row r="40" spans="1:14" x14ac:dyDescent="0.25">
      <c r="A40" s="5">
        <v>5</v>
      </c>
      <c r="B40" s="3" t="s">
        <v>49</v>
      </c>
      <c r="C40" s="3">
        <v>834</v>
      </c>
      <c r="D40" s="3">
        <v>2</v>
      </c>
      <c r="E40" s="3">
        <v>15</v>
      </c>
      <c r="F40" s="3">
        <v>4</v>
      </c>
      <c r="G40" s="3">
        <v>233</v>
      </c>
      <c r="H40" s="3">
        <v>6</v>
      </c>
      <c r="I40" s="3">
        <v>13</v>
      </c>
      <c r="J40" s="3">
        <v>4</v>
      </c>
      <c r="K40" s="3">
        <f t="shared" si="4"/>
        <v>16</v>
      </c>
      <c r="L40" s="6">
        <f t="shared" si="8"/>
        <v>1067</v>
      </c>
    </row>
    <row r="41" spans="1:14" x14ac:dyDescent="0.25">
      <c r="A41" s="5">
        <v>6</v>
      </c>
      <c r="B41" s="3" t="s">
        <v>12</v>
      </c>
      <c r="C41" s="3">
        <v>242</v>
      </c>
      <c r="D41" s="3">
        <v>6</v>
      </c>
      <c r="E41" s="3">
        <v>13</v>
      </c>
      <c r="F41" s="3">
        <v>5</v>
      </c>
      <c r="G41" s="3">
        <v>312</v>
      </c>
      <c r="H41" s="3">
        <v>5</v>
      </c>
      <c r="I41" s="3">
        <v>10</v>
      </c>
      <c r="J41" s="3">
        <v>6</v>
      </c>
      <c r="K41" s="3">
        <f t="shared" si="4"/>
        <v>22</v>
      </c>
      <c r="L41" s="6">
        <f t="shared" si="8"/>
        <v>554</v>
      </c>
    </row>
    <row r="42" spans="1:14" x14ac:dyDescent="0.25">
      <c r="A42" s="5">
        <v>7</v>
      </c>
      <c r="B42" s="3" t="s">
        <v>22</v>
      </c>
      <c r="C42" s="3">
        <v>187</v>
      </c>
      <c r="D42" s="3">
        <v>7</v>
      </c>
      <c r="E42" s="3">
        <v>5</v>
      </c>
      <c r="F42" s="3">
        <v>8</v>
      </c>
      <c r="G42" s="3">
        <v>121</v>
      </c>
      <c r="H42" s="3">
        <v>7</v>
      </c>
      <c r="I42" s="3">
        <v>8</v>
      </c>
      <c r="J42" s="3">
        <v>7</v>
      </c>
      <c r="K42" s="3">
        <f t="shared" si="4"/>
        <v>29</v>
      </c>
      <c r="L42" s="6">
        <f t="shared" si="8"/>
        <v>308</v>
      </c>
    </row>
    <row r="43" spans="1:14" x14ac:dyDescent="0.25">
      <c r="A43" s="5">
        <v>8</v>
      </c>
      <c r="B43" s="3" t="s">
        <v>21</v>
      </c>
      <c r="C43" s="3">
        <v>129</v>
      </c>
      <c r="D43" s="3">
        <v>8</v>
      </c>
      <c r="E43" s="3">
        <v>8</v>
      </c>
      <c r="F43" s="3">
        <v>6</v>
      </c>
      <c r="G43" s="3">
        <v>108</v>
      </c>
      <c r="H43" s="3">
        <v>8</v>
      </c>
      <c r="I43" s="3">
        <v>3</v>
      </c>
      <c r="J43" s="3">
        <v>8</v>
      </c>
      <c r="K43" s="3">
        <f t="shared" si="4"/>
        <v>30</v>
      </c>
      <c r="L43" s="6">
        <f t="shared" si="8"/>
        <v>237</v>
      </c>
    </row>
    <row r="44" spans="1:14" ht="15.75" thickBot="1" x14ac:dyDescent="0.3">
      <c r="A44" s="7">
        <v>9</v>
      </c>
      <c r="B44" s="8" t="s">
        <v>24</v>
      </c>
      <c r="C44" s="8">
        <v>15</v>
      </c>
      <c r="D44" s="8">
        <v>9</v>
      </c>
      <c r="E44" s="8">
        <v>1</v>
      </c>
      <c r="F44" s="8">
        <v>9</v>
      </c>
      <c r="G44" s="8">
        <v>54</v>
      </c>
      <c r="H44" s="8">
        <v>9</v>
      </c>
      <c r="I44" s="8">
        <v>2</v>
      </c>
      <c r="J44" s="8">
        <v>9</v>
      </c>
      <c r="K44" s="3">
        <f t="shared" si="4"/>
        <v>36</v>
      </c>
      <c r="L44" s="6">
        <f t="shared" si="8"/>
        <v>69</v>
      </c>
    </row>
    <row r="45" spans="1:14" ht="15.75" thickBot="1" x14ac:dyDescent="0.3">
      <c r="L45" s="21"/>
      <c r="N45" s="1">
        <v>16601</v>
      </c>
    </row>
    <row r="46" spans="1:14" ht="15.75" thickBot="1" x14ac:dyDescent="0.3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2">
        <f>SUM(L4:L45)</f>
        <v>236219</v>
      </c>
    </row>
    <row r="47" spans="1:14" ht="15.75" thickBot="1" x14ac:dyDescent="0.3"/>
    <row r="48" spans="1:14" ht="15.75" thickBot="1" x14ac:dyDescent="0.3">
      <c r="L48" s="2" t="s">
        <v>33</v>
      </c>
      <c r="N48" s="2">
        <f>SUM(N10:N47)</f>
        <v>236219</v>
      </c>
    </row>
  </sheetData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Plopko</dc:creator>
  <cp:lastModifiedBy>Rups</cp:lastModifiedBy>
  <dcterms:created xsi:type="dcterms:W3CDTF">2017-09-03T16:52:51Z</dcterms:created>
  <dcterms:modified xsi:type="dcterms:W3CDTF">2021-07-11T17:25:00Z</dcterms:modified>
</cp:coreProperties>
</file>