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43" i="1" l="1"/>
  <c r="L20" i="1" l="1"/>
  <c r="K20" i="1"/>
  <c r="L19" i="1"/>
  <c r="K19" i="1"/>
  <c r="L33" i="1" l="1"/>
  <c r="L34" i="1"/>
  <c r="L35" i="1"/>
  <c r="L36" i="1"/>
  <c r="L37" i="1"/>
  <c r="L38" i="1"/>
  <c r="L39" i="1"/>
  <c r="L40" i="1"/>
  <c r="L41" i="1"/>
  <c r="K41" i="1"/>
  <c r="K33" i="1"/>
  <c r="K34" i="1"/>
  <c r="K35" i="1"/>
  <c r="K36" i="1"/>
  <c r="K37" i="1"/>
  <c r="K38" i="1"/>
  <c r="K39" i="1"/>
  <c r="K40" i="1"/>
  <c r="L24" i="1"/>
  <c r="L25" i="1"/>
  <c r="L26" i="1"/>
  <c r="L27" i="1"/>
  <c r="L28" i="1"/>
  <c r="L29" i="1"/>
  <c r="L30" i="1"/>
  <c r="L31" i="1"/>
  <c r="K24" i="1"/>
  <c r="K25" i="1"/>
  <c r="K26" i="1"/>
  <c r="K27" i="1"/>
  <c r="K28" i="1"/>
  <c r="K29" i="1"/>
  <c r="K30" i="1"/>
  <c r="K31" i="1"/>
  <c r="L16" i="1"/>
  <c r="K16" i="1"/>
  <c r="L15" i="1"/>
  <c r="K15" i="1"/>
  <c r="L17" i="1"/>
  <c r="L18" i="1"/>
  <c r="L21" i="1"/>
  <c r="L22" i="1"/>
  <c r="K17" i="1"/>
  <c r="K18" i="1"/>
  <c r="K21" i="1"/>
  <c r="K22" i="1"/>
  <c r="K5" i="1"/>
  <c r="K6" i="1"/>
  <c r="K7" i="1"/>
  <c r="K8" i="1"/>
  <c r="K9" i="1"/>
  <c r="K10" i="1"/>
  <c r="K11" i="1"/>
  <c r="K12" i="1"/>
  <c r="K13" i="1"/>
  <c r="K4" i="1"/>
  <c r="L5" i="1"/>
  <c r="L6" i="1"/>
  <c r="L7" i="1"/>
  <c r="L8" i="1"/>
  <c r="L9" i="1"/>
  <c r="L10" i="1"/>
  <c r="L11" i="1"/>
  <c r="L12" i="1"/>
  <c r="L13" i="1"/>
  <c r="L4" i="1"/>
</calcChain>
</file>

<file path=xl/sharedStrings.xml><?xml version="1.0" encoding="utf-8"?>
<sst xmlns="http://schemas.openxmlformats.org/spreadsheetml/2006/main" count="50" uniqueCount="47">
  <si>
    <t>Maraton 2017</t>
  </si>
  <si>
    <t>1e Gewicht</t>
  </si>
  <si>
    <t>punten</t>
  </si>
  <si>
    <t>2e gewicht</t>
  </si>
  <si>
    <t>1e stuks</t>
  </si>
  <si>
    <t>2e stuks</t>
  </si>
  <si>
    <t>puntentotaal</t>
  </si>
  <si>
    <t>totaalgewicht</t>
  </si>
  <si>
    <t>Huib de Groot</t>
  </si>
  <si>
    <t>Ricky van Vliet</t>
  </si>
  <si>
    <t>Arno Dekkers</t>
  </si>
  <si>
    <t>Vak Kleine put</t>
  </si>
  <si>
    <t>Chris van Pelt</t>
  </si>
  <si>
    <t>Ricardo Mellema</t>
  </si>
  <si>
    <t>Martin Voogd</t>
  </si>
  <si>
    <t>Piet de Vries</t>
  </si>
  <si>
    <t>Eric Mellema</t>
  </si>
  <si>
    <t>Luke Sloeserwij</t>
  </si>
  <si>
    <t>Willem Bogaard</t>
  </si>
  <si>
    <t>Vak Hoogblokland</t>
  </si>
  <si>
    <t>Cees Daggelders</t>
  </si>
  <si>
    <t>Arie Donker</t>
  </si>
  <si>
    <t>Nico van Burgel</t>
  </si>
  <si>
    <t>Wim Sloeserwij</t>
  </si>
  <si>
    <t>Will Zwaan</t>
  </si>
  <si>
    <t>Toon de Wit</t>
  </si>
  <si>
    <t>René Bijl</t>
  </si>
  <si>
    <t>Bram Boogert</t>
  </si>
  <si>
    <t>Vak Gorinchem</t>
  </si>
  <si>
    <t>Jan de Vos</t>
  </si>
  <si>
    <t>Gerrit Prins</t>
  </si>
  <si>
    <t>William Teuling</t>
  </si>
  <si>
    <t>Joop Schmidt</t>
  </si>
  <si>
    <t>René van Oord</t>
  </si>
  <si>
    <t>Patrick van Mourik</t>
  </si>
  <si>
    <t>Bas van den Berg</t>
  </si>
  <si>
    <t>Arie de Koning</t>
  </si>
  <si>
    <t>Dichtbijvak</t>
  </si>
  <si>
    <t>Koos Hoekwater</t>
  </si>
  <si>
    <t>Dirk van Straten</t>
  </si>
  <si>
    <t>Nico Visser</t>
  </si>
  <si>
    <t>Eddy Vink</t>
  </si>
  <si>
    <t>Corrie van Straten</t>
  </si>
  <si>
    <t>Bep van der Baars</t>
  </si>
  <si>
    <t>Cees Duyzer</t>
  </si>
  <si>
    <t>Bertus Viveen</t>
  </si>
  <si>
    <t>Fred Kleijn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</si>
</sst>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2" borderId="1" xfId="0" applyNumberFormat="1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4" xfId="0" applyFill="1" applyBorder="1"/>
    <xf numFmtId="0" fontId="0" fillId="4" borderId="4" xfId="0" applyFill="1" applyBorder="1"/>
    <xf numFmtId="0" fontId="0" fillId="4" borderId="5" xfId="0" applyFill="1" applyBorder="1"/>
    <xf numFmtId="0" fontId="1" fillId="2" borderId="0" xfId="0" applyFont="1" applyFill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"/>
    </sheetView>
  </sheetViews>
  <sheetFormatPr defaultRowHeight="15" x14ac:dyDescent="0.25"/>
  <cols>
    <col min="1" max="1" width="3.7109375" customWidth="1"/>
    <col min="2" max="2" width="24.7109375" customWidth="1"/>
    <col min="3" max="7" width="11.7109375" customWidth="1"/>
    <col min="11" max="12" width="12.7109375" customWidth="1"/>
  </cols>
  <sheetData>
    <row r="1" spans="1:14" ht="35.1" customHeight="1" thickBo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15.75" thickBot="1" x14ac:dyDescent="0.3">
      <c r="A2" s="4"/>
      <c r="B2" s="12"/>
      <c r="C2" s="15" t="s">
        <v>1</v>
      </c>
      <c r="D2" s="16" t="s">
        <v>2</v>
      </c>
      <c r="E2" s="15" t="s">
        <v>4</v>
      </c>
      <c r="F2" s="16" t="s">
        <v>2</v>
      </c>
      <c r="G2" s="15" t="s">
        <v>3</v>
      </c>
      <c r="H2" s="16" t="s">
        <v>2</v>
      </c>
      <c r="I2" s="15" t="s">
        <v>5</v>
      </c>
      <c r="J2" s="16" t="s">
        <v>2</v>
      </c>
      <c r="K2" s="16" t="s">
        <v>6</v>
      </c>
      <c r="L2" s="17" t="s">
        <v>7</v>
      </c>
    </row>
    <row r="3" spans="1:14" ht="15.75" thickBot="1" x14ac:dyDescent="0.3">
      <c r="A3" s="10"/>
      <c r="B3" s="2" t="s">
        <v>11</v>
      </c>
      <c r="C3" s="11"/>
      <c r="D3" s="3"/>
      <c r="E3" s="3"/>
      <c r="F3" s="3"/>
      <c r="G3" s="3"/>
      <c r="H3" s="3"/>
      <c r="I3" s="3"/>
      <c r="J3" s="3"/>
      <c r="K3" s="3"/>
      <c r="L3" s="6"/>
    </row>
    <row r="4" spans="1:14" x14ac:dyDescent="0.25">
      <c r="A4" s="5">
        <v>1</v>
      </c>
      <c r="B4" s="13" t="s">
        <v>9</v>
      </c>
      <c r="C4" s="3">
        <v>5648</v>
      </c>
      <c r="D4" s="3">
        <v>2</v>
      </c>
      <c r="E4" s="3">
        <v>4</v>
      </c>
      <c r="F4" s="3">
        <v>6</v>
      </c>
      <c r="G4" s="3">
        <v>9738</v>
      </c>
      <c r="H4" s="3">
        <v>1</v>
      </c>
      <c r="I4" s="3">
        <v>5</v>
      </c>
      <c r="J4" s="3">
        <v>3</v>
      </c>
      <c r="K4" s="3">
        <f>SUM(D4,F4,H4,J4)</f>
        <v>12</v>
      </c>
      <c r="L4" s="6">
        <f>SUM(C4,G4)</f>
        <v>15386</v>
      </c>
    </row>
    <row r="5" spans="1:14" x14ac:dyDescent="0.25">
      <c r="A5" s="5">
        <v>2</v>
      </c>
      <c r="B5" s="3" t="s">
        <v>10</v>
      </c>
      <c r="C5" s="3">
        <v>9859</v>
      </c>
      <c r="D5" s="3">
        <v>1</v>
      </c>
      <c r="E5" s="3">
        <v>6</v>
      </c>
      <c r="F5" s="3">
        <v>4</v>
      </c>
      <c r="G5" s="3">
        <v>5328</v>
      </c>
      <c r="H5" s="3">
        <v>6</v>
      </c>
      <c r="I5" s="3">
        <v>5</v>
      </c>
      <c r="J5" s="3">
        <v>3</v>
      </c>
      <c r="K5" s="3">
        <f t="shared" ref="K5:K13" si="0">SUM(D5,F5,H5,J5)</f>
        <v>14</v>
      </c>
      <c r="L5" s="6">
        <f t="shared" ref="L5:L13" si="1">SUM(C5,G5)</f>
        <v>15187</v>
      </c>
    </row>
    <row r="6" spans="1:14" x14ac:dyDescent="0.25">
      <c r="A6" s="5">
        <v>3</v>
      </c>
      <c r="B6" s="3" t="s">
        <v>12</v>
      </c>
      <c r="C6" s="3">
        <v>1864</v>
      </c>
      <c r="D6" s="3">
        <v>7</v>
      </c>
      <c r="E6" s="3">
        <v>29</v>
      </c>
      <c r="F6" s="3">
        <v>1</v>
      </c>
      <c r="G6" s="3">
        <v>5595</v>
      </c>
      <c r="H6" s="3">
        <v>5</v>
      </c>
      <c r="I6" s="3">
        <v>31</v>
      </c>
      <c r="J6" s="3">
        <v>1</v>
      </c>
      <c r="K6" s="3">
        <f t="shared" si="0"/>
        <v>14</v>
      </c>
      <c r="L6" s="6">
        <f t="shared" si="1"/>
        <v>7459</v>
      </c>
    </row>
    <row r="7" spans="1:14" x14ac:dyDescent="0.25">
      <c r="A7" s="5">
        <v>4</v>
      </c>
      <c r="B7" s="3" t="s">
        <v>13</v>
      </c>
      <c r="C7" s="3">
        <v>2445</v>
      </c>
      <c r="D7" s="3">
        <v>4</v>
      </c>
      <c r="E7" s="3">
        <v>4</v>
      </c>
      <c r="F7" s="3">
        <v>6</v>
      </c>
      <c r="G7" s="3">
        <v>8205</v>
      </c>
      <c r="H7" s="3">
        <v>2</v>
      </c>
      <c r="I7" s="3">
        <v>7</v>
      </c>
      <c r="J7" s="3">
        <v>2</v>
      </c>
      <c r="K7" s="3">
        <f t="shared" si="0"/>
        <v>14</v>
      </c>
      <c r="L7" s="6">
        <f t="shared" si="1"/>
        <v>10650</v>
      </c>
    </row>
    <row r="8" spans="1:14" x14ac:dyDescent="0.25">
      <c r="A8" s="5">
        <v>5</v>
      </c>
      <c r="B8" s="3" t="s">
        <v>14</v>
      </c>
      <c r="C8" s="3">
        <v>750</v>
      </c>
      <c r="D8" s="3">
        <v>8</v>
      </c>
      <c r="E8" s="3">
        <v>6</v>
      </c>
      <c r="F8" s="3">
        <v>4</v>
      </c>
      <c r="G8" s="3">
        <v>6296</v>
      </c>
      <c r="H8" s="3">
        <v>3</v>
      </c>
      <c r="I8" s="3">
        <v>5</v>
      </c>
      <c r="J8" s="3">
        <v>3</v>
      </c>
      <c r="K8" s="3">
        <f t="shared" si="0"/>
        <v>18</v>
      </c>
      <c r="L8" s="6">
        <f t="shared" si="1"/>
        <v>7046</v>
      </c>
    </row>
    <row r="9" spans="1:14" x14ac:dyDescent="0.25">
      <c r="A9" s="5">
        <v>6</v>
      </c>
      <c r="B9" s="3" t="s">
        <v>15</v>
      </c>
      <c r="C9" s="3">
        <v>2441</v>
      </c>
      <c r="D9" s="3">
        <v>5</v>
      </c>
      <c r="E9" s="3">
        <v>7</v>
      </c>
      <c r="F9" s="3">
        <v>2</v>
      </c>
      <c r="G9" s="3">
        <v>584</v>
      </c>
      <c r="H9" s="3">
        <v>9</v>
      </c>
      <c r="I9" s="3">
        <v>4</v>
      </c>
      <c r="J9" s="3">
        <v>6</v>
      </c>
      <c r="K9" s="3">
        <f t="shared" si="0"/>
        <v>22</v>
      </c>
      <c r="L9" s="6">
        <f t="shared" si="1"/>
        <v>3025</v>
      </c>
    </row>
    <row r="10" spans="1:14" x14ac:dyDescent="0.25">
      <c r="A10" s="5">
        <v>7</v>
      </c>
      <c r="B10" s="3" t="s">
        <v>16</v>
      </c>
      <c r="C10" s="3">
        <v>3842</v>
      </c>
      <c r="D10" s="3">
        <v>3</v>
      </c>
      <c r="E10" s="3">
        <v>3</v>
      </c>
      <c r="F10" s="3">
        <v>9</v>
      </c>
      <c r="G10" s="3">
        <v>5757</v>
      </c>
      <c r="H10" s="3">
        <v>4</v>
      </c>
      <c r="I10" s="3">
        <v>4</v>
      </c>
      <c r="J10" s="3">
        <v>6</v>
      </c>
      <c r="K10" s="3">
        <f t="shared" si="0"/>
        <v>22</v>
      </c>
      <c r="L10" s="6">
        <f t="shared" si="1"/>
        <v>9599</v>
      </c>
    </row>
    <row r="11" spans="1:14" x14ac:dyDescent="0.25">
      <c r="A11" s="5">
        <v>8</v>
      </c>
      <c r="B11" s="3" t="s">
        <v>17</v>
      </c>
      <c r="C11" s="3">
        <v>1981</v>
      </c>
      <c r="D11" s="3">
        <v>6</v>
      </c>
      <c r="E11" s="3">
        <v>4</v>
      </c>
      <c r="F11" s="3">
        <v>6</v>
      </c>
      <c r="G11" s="3">
        <v>5061</v>
      </c>
      <c r="H11" s="3">
        <v>7</v>
      </c>
      <c r="I11" s="3">
        <v>4</v>
      </c>
      <c r="J11" s="3">
        <v>6</v>
      </c>
      <c r="K11" s="3">
        <f t="shared" si="0"/>
        <v>25</v>
      </c>
      <c r="L11" s="6">
        <f t="shared" si="1"/>
        <v>7042</v>
      </c>
    </row>
    <row r="12" spans="1:14" x14ac:dyDescent="0.25">
      <c r="A12" s="5">
        <v>9</v>
      </c>
      <c r="B12" s="3" t="s">
        <v>18</v>
      </c>
      <c r="C12" s="3">
        <v>634</v>
      </c>
      <c r="D12" s="3">
        <v>9</v>
      </c>
      <c r="E12" s="3">
        <v>7</v>
      </c>
      <c r="F12" s="3">
        <v>2</v>
      </c>
      <c r="G12" s="3">
        <v>2720</v>
      </c>
      <c r="H12" s="3">
        <v>8</v>
      </c>
      <c r="I12" s="3">
        <v>1</v>
      </c>
      <c r="J12" s="3">
        <v>9</v>
      </c>
      <c r="K12" s="3">
        <f t="shared" si="0"/>
        <v>28</v>
      </c>
      <c r="L12" s="6">
        <f t="shared" si="1"/>
        <v>3354</v>
      </c>
    </row>
    <row r="13" spans="1:14" ht="15.75" thickBot="1" x14ac:dyDescent="0.3">
      <c r="A13" s="5">
        <v>10</v>
      </c>
      <c r="B13" s="14" t="s">
        <v>8</v>
      </c>
      <c r="C13" s="3">
        <v>0</v>
      </c>
      <c r="D13" s="3">
        <v>10</v>
      </c>
      <c r="E13" s="3">
        <v>0</v>
      </c>
      <c r="F13" s="3">
        <v>10</v>
      </c>
      <c r="G13" s="3">
        <v>0</v>
      </c>
      <c r="H13" s="3">
        <v>10</v>
      </c>
      <c r="I13" s="3">
        <v>0</v>
      </c>
      <c r="J13" s="3">
        <v>10</v>
      </c>
      <c r="K13" s="3">
        <f t="shared" si="0"/>
        <v>40</v>
      </c>
      <c r="L13" s="6">
        <f t="shared" si="1"/>
        <v>0</v>
      </c>
    </row>
    <row r="14" spans="1:14" ht="15.75" thickBot="1" x14ac:dyDescent="0.3">
      <c r="A14" s="10"/>
      <c r="B14" s="2" t="s">
        <v>19</v>
      </c>
      <c r="C14" s="11"/>
      <c r="D14" s="3"/>
      <c r="E14" s="3"/>
      <c r="F14" s="3"/>
      <c r="G14" s="3"/>
      <c r="H14" s="3"/>
      <c r="I14" s="3"/>
      <c r="J14" s="3"/>
      <c r="K14" s="3"/>
      <c r="L14" s="6"/>
      <c r="N14" s="1">
        <v>78748</v>
      </c>
    </row>
    <row r="15" spans="1:14" x14ac:dyDescent="0.25">
      <c r="A15" s="5">
        <v>1</v>
      </c>
      <c r="B15" s="13" t="s">
        <v>21</v>
      </c>
      <c r="C15" s="3">
        <v>1483</v>
      </c>
      <c r="D15" s="3">
        <v>1</v>
      </c>
      <c r="E15" s="3">
        <v>3</v>
      </c>
      <c r="F15" s="3">
        <v>5</v>
      </c>
      <c r="G15" s="3">
        <v>16231</v>
      </c>
      <c r="H15" s="3">
        <v>1</v>
      </c>
      <c r="I15" s="3">
        <v>10</v>
      </c>
      <c r="J15" s="3">
        <v>1</v>
      </c>
      <c r="K15" s="3">
        <f t="shared" ref="K15" si="2">SUM(D15,F15,H15,J15)</f>
        <v>8</v>
      </c>
      <c r="L15" s="6">
        <f t="shared" ref="L15" si="3">SUM(C15,G15)</f>
        <v>17714</v>
      </c>
    </row>
    <row r="16" spans="1:14" x14ac:dyDescent="0.25">
      <c r="A16" s="5">
        <v>2</v>
      </c>
      <c r="B16" s="3" t="s">
        <v>20</v>
      </c>
      <c r="C16" s="3">
        <v>1455</v>
      </c>
      <c r="D16" s="3">
        <v>2</v>
      </c>
      <c r="E16" s="3">
        <v>11</v>
      </c>
      <c r="F16" s="3">
        <v>1</v>
      </c>
      <c r="G16" s="3">
        <v>66</v>
      </c>
      <c r="H16" s="3">
        <v>4</v>
      </c>
      <c r="I16" s="3">
        <v>7</v>
      </c>
      <c r="J16" s="3">
        <v>2</v>
      </c>
      <c r="K16" s="3">
        <f>SUM(D16,F16,H16,J16)</f>
        <v>9</v>
      </c>
      <c r="L16" s="6">
        <f>SUM(C16,G16)</f>
        <v>1521</v>
      </c>
    </row>
    <row r="17" spans="1:14" x14ac:dyDescent="0.25">
      <c r="A17" s="5">
        <v>3</v>
      </c>
      <c r="B17" s="3" t="s">
        <v>27</v>
      </c>
      <c r="C17" s="3">
        <v>85</v>
      </c>
      <c r="D17" s="3">
        <v>5</v>
      </c>
      <c r="E17" s="3">
        <v>5</v>
      </c>
      <c r="F17" s="3">
        <v>3</v>
      </c>
      <c r="G17" s="3">
        <v>5960</v>
      </c>
      <c r="H17" s="3">
        <v>2</v>
      </c>
      <c r="I17" s="3">
        <v>5</v>
      </c>
      <c r="J17" s="3">
        <v>3</v>
      </c>
      <c r="K17" s="3">
        <f t="shared" ref="K17:K41" si="4">SUM(D17,F17,H17,J17)</f>
        <v>13</v>
      </c>
      <c r="L17" s="6">
        <f t="shared" ref="L17:L41" si="5">SUM(C17,G17)</f>
        <v>6045</v>
      </c>
    </row>
    <row r="18" spans="1:14" x14ac:dyDescent="0.25">
      <c r="A18" s="5">
        <v>4</v>
      </c>
      <c r="B18" s="3" t="s">
        <v>22</v>
      </c>
      <c r="C18" s="3">
        <v>131</v>
      </c>
      <c r="D18" s="3">
        <v>4</v>
      </c>
      <c r="E18" s="3">
        <v>6</v>
      </c>
      <c r="F18" s="3">
        <v>2</v>
      </c>
      <c r="G18" s="3">
        <v>10</v>
      </c>
      <c r="H18" s="3">
        <v>6</v>
      </c>
      <c r="I18" s="3">
        <v>1</v>
      </c>
      <c r="J18" s="3">
        <v>6</v>
      </c>
      <c r="K18" s="3">
        <f t="shared" si="4"/>
        <v>18</v>
      </c>
      <c r="L18" s="6">
        <f t="shared" si="5"/>
        <v>141</v>
      </c>
    </row>
    <row r="19" spans="1:14" x14ac:dyDescent="0.25">
      <c r="A19" s="5">
        <v>5</v>
      </c>
      <c r="B19" s="3" t="s">
        <v>23</v>
      </c>
      <c r="C19" s="3">
        <v>267</v>
      </c>
      <c r="D19" s="3">
        <v>3</v>
      </c>
      <c r="E19" s="3">
        <v>5</v>
      </c>
      <c r="F19" s="3">
        <v>3</v>
      </c>
      <c r="G19" s="3">
        <v>5</v>
      </c>
      <c r="H19" s="3">
        <v>7</v>
      </c>
      <c r="I19" s="3">
        <v>1</v>
      </c>
      <c r="J19" s="3">
        <v>6</v>
      </c>
      <c r="K19" s="3">
        <f t="shared" ref="K19:K20" si="6">SUM(D19,F19,H19,J19)</f>
        <v>19</v>
      </c>
      <c r="L19" s="6">
        <f t="shared" ref="L19:L20" si="7">SUM(C19,G19)</f>
        <v>272</v>
      </c>
    </row>
    <row r="20" spans="1:14" x14ac:dyDescent="0.25">
      <c r="A20" s="5">
        <v>6</v>
      </c>
      <c r="B20" s="3" t="s">
        <v>24</v>
      </c>
      <c r="C20" s="3">
        <v>20</v>
      </c>
      <c r="D20" s="3">
        <v>7</v>
      </c>
      <c r="E20" s="3">
        <v>2</v>
      </c>
      <c r="F20" s="3">
        <v>6</v>
      </c>
      <c r="G20" s="3">
        <v>1066</v>
      </c>
      <c r="H20" s="3">
        <v>3</v>
      </c>
      <c r="I20" s="3">
        <v>3</v>
      </c>
      <c r="J20" s="3">
        <v>4</v>
      </c>
      <c r="K20" s="3">
        <f t="shared" si="6"/>
        <v>20</v>
      </c>
      <c r="L20" s="6">
        <f t="shared" si="7"/>
        <v>1086</v>
      </c>
    </row>
    <row r="21" spans="1:14" x14ac:dyDescent="0.25">
      <c r="A21" s="5">
        <v>7</v>
      </c>
      <c r="B21" s="3" t="s">
        <v>25</v>
      </c>
      <c r="C21" s="3">
        <v>5</v>
      </c>
      <c r="D21" s="3">
        <v>8</v>
      </c>
      <c r="E21" s="3">
        <v>1</v>
      </c>
      <c r="F21" s="3">
        <v>7</v>
      </c>
      <c r="G21" s="3">
        <v>15</v>
      </c>
      <c r="H21" s="3">
        <v>5</v>
      </c>
      <c r="I21" s="3">
        <v>2</v>
      </c>
      <c r="J21" s="3">
        <v>5</v>
      </c>
      <c r="K21" s="3">
        <f t="shared" si="4"/>
        <v>25</v>
      </c>
      <c r="L21" s="6">
        <f t="shared" si="5"/>
        <v>20</v>
      </c>
    </row>
    <row r="22" spans="1:14" ht="15.75" thickBot="1" x14ac:dyDescent="0.3">
      <c r="A22" s="5">
        <v>8</v>
      </c>
      <c r="B22" s="14" t="s">
        <v>26</v>
      </c>
      <c r="C22" s="3">
        <v>36</v>
      </c>
      <c r="D22" s="3">
        <v>6</v>
      </c>
      <c r="E22" s="3">
        <v>1</v>
      </c>
      <c r="F22" s="3">
        <v>7</v>
      </c>
      <c r="G22" s="3">
        <v>0</v>
      </c>
      <c r="H22" s="3">
        <v>8</v>
      </c>
      <c r="I22" s="3">
        <v>0</v>
      </c>
      <c r="J22" s="3">
        <v>8</v>
      </c>
      <c r="K22" s="3">
        <f t="shared" si="4"/>
        <v>29</v>
      </c>
      <c r="L22" s="6">
        <f t="shared" si="5"/>
        <v>36</v>
      </c>
    </row>
    <row r="23" spans="1:14" ht="15.75" thickBot="1" x14ac:dyDescent="0.3">
      <c r="A23" s="10"/>
      <c r="B23" s="2" t="s">
        <v>28</v>
      </c>
      <c r="C23" s="11"/>
      <c r="D23" s="3"/>
      <c r="E23" s="3"/>
      <c r="F23" s="3"/>
      <c r="G23" s="3"/>
      <c r="H23" s="3"/>
      <c r="I23" s="3"/>
      <c r="J23" s="3"/>
      <c r="K23" s="3"/>
      <c r="L23" s="6"/>
      <c r="N23" s="1">
        <v>26835</v>
      </c>
    </row>
    <row r="24" spans="1:14" x14ac:dyDescent="0.25">
      <c r="A24" s="5">
        <v>1</v>
      </c>
      <c r="B24" s="13" t="s">
        <v>29</v>
      </c>
      <c r="C24" s="3">
        <v>865</v>
      </c>
      <c r="D24" s="3">
        <v>3</v>
      </c>
      <c r="E24" s="3">
        <v>16</v>
      </c>
      <c r="F24" s="3">
        <v>1</v>
      </c>
      <c r="G24" s="3">
        <v>1379</v>
      </c>
      <c r="H24" s="3">
        <v>3</v>
      </c>
      <c r="I24" s="3">
        <v>24</v>
      </c>
      <c r="J24" s="3">
        <v>1</v>
      </c>
      <c r="K24" s="3">
        <f t="shared" si="4"/>
        <v>8</v>
      </c>
      <c r="L24" s="6">
        <f t="shared" si="5"/>
        <v>2244</v>
      </c>
    </row>
    <row r="25" spans="1:14" x14ac:dyDescent="0.25">
      <c r="A25" s="5">
        <v>2</v>
      </c>
      <c r="B25" s="3" t="s">
        <v>30</v>
      </c>
      <c r="C25" s="3">
        <v>221</v>
      </c>
      <c r="D25" s="3">
        <v>6</v>
      </c>
      <c r="E25" s="3">
        <v>8</v>
      </c>
      <c r="F25" s="3">
        <v>2</v>
      </c>
      <c r="G25" s="3">
        <v>2818</v>
      </c>
      <c r="H25" s="3">
        <v>1</v>
      </c>
      <c r="I25" s="3">
        <v>6</v>
      </c>
      <c r="J25" s="3">
        <v>2</v>
      </c>
      <c r="K25" s="3">
        <f t="shared" si="4"/>
        <v>11</v>
      </c>
      <c r="L25" s="6">
        <f t="shared" si="5"/>
        <v>3039</v>
      </c>
    </row>
    <row r="26" spans="1:14" x14ac:dyDescent="0.25">
      <c r="A26" s="5">
        <v>3</v>
      </c>
      <c r="B26" s="3" t="s">
        <v>31</v>
      </c>
      <c r="C26" s="3">
        <v>575</v>
      </c>
      <c r="D26" s="3">
        <v>4</v>
      </c>
      <c r="E26" s="3">
        <v>7</v>
      </c>
      <c r="F26" s="3">
        <v>3</v>
      </c>
      <c r="G26" s="3">
        <v>131</v>
      </c>
      <c r="H26" s="3">
        <v>4</v>
      </c>
      <c r="I26" s="3">
        <v>6</v>
      </c>
      <c r="J26" s="3">
        <v>2</v>
      </c>
      <c r="K26" s="3">
        <f t="shared" si="4"/>
        <v>13</v>
      </c>
      <c r="L26" s="6">
        <f t="shared" si="5"/>
        <v>706</v>
      </c>
    </row>
    <row r="27" spans="1:14" x14ac:dyDescent="0.25">
      <c r="A27" s="5">
        <v>4</v>
      </c>
      <c r="B27" s="3" t="s">
        <v>32</v>
      </c>
      <c r="C27" s="3">
        <v>1126</v>
      </c>
      <c r="D27" s="3">
        <v>2</v>
      </c>
      <c r="E27" s="3">
        <v>4</v>
      </c>
      <c r="F27" s="3">
        <v>5</v>
      </c>
      <c r="G27" s="3">
        <v>9</v>
      </c>
      <c r="H27" s="3">
        <v>5</v>
      </c>
      <c r="I27" s="3">
        <v>1</v>
      </c>
      <c r="J27" s="3">
        <v>5</v>
      </c>
      <c r="K27" s="3">
        <f t="shared" si="4"/>
        <v>17</v>
      </c>
      <c r="L27" s="6">
        <f t="shared" si="5"/>
        <v>1135</v>
      </c>
    </row>
    <row r="28" spans="1:14" x14ac:dyDescent="0.25">
      <c r="A28" s="5">
        <v>5</v>
      </c>
      <c r="B28" s="3" t="s">
        <v>33</v>
      </c>
      <c r="C28" s="3">
        <v>200</v>
      </c>
      <c r="D28" s="3">
        <v>7</v>
      </c>
      <c r="E28" s="3">
        <v>4</v>
      </c>
      <c r="F28" s="3">
        <v>5</v>
      </c>
      <c r="G28" s="3">
        <v>1690</v>
      </c>
      <c r="H28" s="3">
        <v>2</v>
      </c>
      <c r="I28" s="3">
        <v>2</v>
      </c>
      <c r="J28" s="3">
        <v>4</v>
      </c>
      <c r="K28" s="3">
        <f t="shared" si="4"/>
        <v>18</v>
      </c>
      <c r="L28" s="6">
        <f t="shared" si="5"/>
        <v>1890</v>
      </c>
    </row>
    <row r="29" spans="1:14" x14ac:dyDescent="0.25">
      <c r="A29" s="5">
        <v>6</v>
      </c>
      <c r="B29" s="3" t="s">
        <v>34</v>
      </c>
      <c r="C29" s="3">
        <v>1556</v>
      </c>
      <c r="D29" s="3">
        <v>1</v>
      </c>
      <c r="E29" s="3">
        <v>2</v>
      </c>
      <c r="F29" s="3">
        <v>7</v>
      </c>
      <c r="G29" s="3">
        <v>0</v>
      </c>
      <c r="H29" s="3">
        <v>8</v>
      </c>
      <c r="I29" s="3">
        <v>0</v>
      </c>
      <c r="J29" s="3">
        <v>8</v>
      </c>
      <c r="K29" s="3">
        <f t="shared" si="4"/>
        <v>24</v>
      </c>
      <c r="L29" s="6">
        <f t="shared" si="5"/>
        <v>1556</v>
      </c>
    </row>
    <row r="30" spans="1:14" x14ac:dyDescent="0.25">
      <c r="A30" s="5">
        <v>7</v>
      </c>
      <c r="B30" s="3" t="s">
        <v>35</v>
      </c>
      <c r="C30" s="3">
        <v>430</v>
      </c>
      <c r="D30" s="3">
        <v>5</v>
      </c>
      <c r="E30" s="3">
        <v>7</v>
      </c>
      <c r="F30" s="3">
        <v>3</v>
      </c>
      <c r="G30" s="3">
        <v>0</v>
      </c>
      <c r="H30" s="3">
        <v>8</v>
      </c>
      <c r="I30" s="3">
        <v>0</v>
      </c>
      <c r="J30" s="3">
        <v>8</v>
      </c>
      <c r="K30" s="3">
        <f t="shared" si="4"/>
        <v>24</v>
      </c>
      <c r="L30" s="6">
        <f t="shared" si="5"/>
        <v>430</v>
      </c>
    </row>
    <row r="31" spans="1:14" ht="15.75" thickBot="1" x14ac:dyDescent="0.3">
      <c r="A31" s="5">
        <v>8</v>
      </c>
      <c r="B31" s="14" t="s">
        <v>36</v>
      </c>
      <c r="C31" s="3">
        <v>18</v>
      </c>
      <c r="D31" s="3">
        <v>8</v>
      </c>
      <c r="E31" s="3">
        <v>1</v>
      </c>
      <c r="F31" s="3">
        <v>8</v>
      </c>
      <c r="G31" s="3">
        <v>0</v>
      </c>
      <c r="H31" s="3">
        <v>8</v>
      </c>
      <c r="I31" s="3">
        <v>0</v>
      </c>
      <c r="J31" s="3">
        <v>8</v>
      </c>
      <c r="K31" s="3">
        <f t="shared" si="4"/>
        <v>32</v>
      </c>
      <c r="L31" s="6">
        <f t="shared" si="5"/>
        <v>18</v>
      </c>
    </row>
    <row r="32" spans="1:14" ht="15.75" thickBot="1" x14ac:dyDescent="0.3">
      <c r="A32" s="10"/>
      <c r="B32" s="2" t="s">
        <v>37</v>
      </c>
      <c r="C32" s="11"/>
      <c r="D32" s="3"/>
      <c r="E32" s="3"/>
      <c r="F32" s="3"/>
      <c r="G32" s="3"/>
      <c r="H32" s="3"/>
      <c r="I32" s="3"/>
      <c r="J32" s="3"/>
      <c r="K32" s="3"/>
      <c r="L32" s="6"/>
      <c r="N32" s="1">
        <v>11018</v>
      </c>
    </row>
    <row r="33" spans="1:14" x14ac:dyDescent="0.25">
      <c r="A33" s="5">
        <v>1</v>
      </c>
      <c r="B33" s="13" t="s">
        <v>39</v>
      </c>
      <c r="C33" s="3">
        <v>225</v>
      </c>
      <c r="D33" s="3">
        <v>2</v>
      </c>
      <c r="E33" s="3">
        <v>4</v>
      </c>
      <c r="F33" s="3">
        <v>2</v>
      </c>
      <c r="G33" s="3">
        <v>1637</v>
      </c>
      <c r="H33" s="3">
        <v>1</v>
      </c>
      <c r="I33" s="3">
        <v>1</v>
      </c>
      <c r="J33" s="3">
        <v>3</v>
      </c>
      <c r="K33" s="3">
        <f t="shared" si="4"/>
        <v>8</v>
      </c>
      <c r="L33" s="6">
        <f t="shared" si="5"/>
        <v>1862</v>
      </c>
    </row>
    <row r="34" spans="1:14" x14ac:dyDescent="0.25">
      <c r="A34" s="5">
        <v>2</v>
      </c>
      <c r="B34" s="3" t="s">
        <v>40</v>
      </c>
      <c r="C34" s="3">
        <v>142</v>
      </c>
      <c r="D34" s="3">
        <v>4</v>
      </c>
      <c r="E34" s="3">
        <v>3</v>
      </c>
      <c r="F34" s="3">
        <v>4</v>
      </c>
      <c r="G34" s="3">
        <v>619</v>
      </c>
      <c r="H34" s="3">
        <v>2</v>
      </c>
      <c r="I34" s="3">
        <v>1</v>
      </c>
      <c r="J34" s="3">
        <v>3</v>
      </c>
      <c r="K34" s="3">
        <f t="shared" si="4"/>
        <v>13</v>
      </c>
      <c r="L34" s="6">
        <f t="shared" si="5"/>
        <v>761</v>
      </c>
    </row>
    <row r="35" spans="1:14" x14ac:dyDescent="0.25">
      <c r="A35" s="5">
        <v>3</v>
      </c>
      <c r="B35" s="3" t="s">
        <v>41</v>
      </c>
      <c r="C35" s="3">
        <v>142</v>
      </c>
      <c r="D35" s="3">
        <v>4</v>
      </c>
      <c r="E35" s="3">
        <v>1</v>
      </c>
      <c r="F35" s="3">
        <v>7</v>
      </c>
      <c r="G35" s="3">
        <v>285</v>
      </c>
      <c r="H35" s="3">
        <v>3</v>
      </c>
      <c r="I35" s="3">
        <v>5</v>
      </c>
      <c r="J35" s="3">
        <v>1</v>
      </c>
      <c r="K35" s="3">
        <f t="shared" si="4"/>
        <v>15</v>
      </c>
      <c r="L35" s="6">
        <f t="shared" si="5"/>
        <v>427</v>
      </c>
    </row>
    <row r="36" spans="1:14" x14ac:dyDescent="0.25">
      <c r="A36" s="5">
        <v>4</v>
      </c>
      <c r="B36" s="3" t="s">
        <v>42</v>
      </c>
      <c r="C36" s="3">
        <v>29</v>
      </c>
      <c r="D36" s="3">
        <v>7</v>
      </c>
      <c r="E36" s="3">
        <v>3</v>
      </c>
      <c r="F36" s="3">
        <v>4</v>
      </c>
      <c r="G36" s="3">
        <v>11</v>
      </c>
      <c r="H36" s="3">
        <v>5</v>
      </c>
      <c r="I36" s="3">
        <v>1</v>
      </c>
      <c r="J36" s="3">
        <v>3</v>
      </c>
      <c r="K36" s="3">
        <f t="shared" si="4"/>
        <v>19</v>
      </c>
      <c r="L36" s="6">
        <f t="shared" si="5"/>
        <v>40</v>
      </c>
    </row>
    <row r="37" spans="1:14" x14ac:dyDescent="0.25">
      <c r="A37" s="5">
        <v>5</v>
      </c>
      <c r="B37" s="3" t="s">
        <v>44</v>
      </c>
      <c r="C37" s="3">
        <v>663</v>
      </c>
      <c r="D37" s="3">
        <v>1</v>
      </c>
      <c r="E37" s="3">
        <v>17</v>
      </c>
      <c r="F37" s="3">
        <v>1</v>
      </c>
      <c r="G37" s="3">
        <v>0</v>
      </c>
      <c r="H37" s="3">
        <v>8</v>
      </c>
      <c r="I37" s="3">
        <v>0</v>
      </c>
      <c r="J37" s="3">
        <v>8</v>
      </c>
      <c r="K37" s="3">
        <f t="shared" si="4"/>
        <v>18</v>
      </c>
      <c r="L37" s="6">
        <f t="shared" si="5"/>
        <v>663</v>
      </c>
    </row>
    <row r="38" spans="1:14" x14ac:dyDescent="0.25">
      <c r="A38" s="5">
        <v>6</v>
      </c>
      <c r="B38" s="3" t="s">
        <v>43</v>
      </c>
      <c r="C38" s="3">
        <v>9</v>
      </c>
      <c r="D38" s="3">
        <v>9</v>
      </c>
      <c r="E38" s="3">
        <v>2</v>
      </c>
      <c r="F38" s="3">
        <v>6</v>
      </c>
      <c r="G38" s="3">
        <v>248</v>
      </c>
      <c r="H38" s="3">
        <v>4</v>
      </c>
      <c r="I38" s="3">
        <v>5</v>
      </c>
      <c r="J38" s="3">
        <v>1</v>
      </c>
      <c r="K38" s="3">
        <f t="shared" si="4"/>
        <v>20</v>
      </c>
      <c r="L38" s="6">
        <f t="shared" si="5"/>
        <v>257</v>
      </c>
    </row>
    <row r="39" spans="1:14" x14ac:dyDescent="0.25">
      <c r="A39" s="5">
        <v>7</v>
      </c>
      <c r="B39" s="3" t="s">
        <v>46</v>
      </c>
      <c r="C39" s="3">
        <v>69</v>
      </c>
      <c r="D39" s="3">
        <v>6</v>
      </c>
      <c r="E39" s="3">
        <v>4</v>
      </c>
      <c r="F39" s="3">
        <v>2</v>
      </c>
      <c r="G39" s="3">
        <v>0</v>
      </c>
      <c r="H39" s="3">
        <v>8</v>
      </c>
      <c r="I39" s="3">
        <v>0</v>
      </c>
      <c r="J39" s="3">
        <v>8</v>
      </c>
      <c r="K39" s="3">
        <f t="shared" si="4"/>
        <v>24</v>
      </c>
      <c r="L39" s="6">
        <f t="shared" si="5"/>
        <v>69</v>
      </c>
    </row>
    <row r="40" spans="1:14" x14ac:dyDescent="0.25">
      <c r="A40" s="5">
        <v>8</v>
      </c>
      <c r="B40" s="3" t="s">
        <v>45</v>
      </c>
      <c r="C40" s="3">
        <v>168</v>
      </c>
      <c r="D40" s="3">
        <v>3</v>
      </c>
      <c r="E40" s="3">
        <v>1</v>
      </c>
      <c r="F40" s="3">
        <v>7</v>
      </c>
      <c r="G40" s="3">
        <v>0</v>
      </c>
      <c r="H40" s="3">
        <v>8</v>
      </c>
      <c r="I40" s="3">
        <v>0</v>
      </c>
      <c r="J40" s="3">
        <v>8</v>
      </c>
      <c r="K40" s="3">
        <f t="shared" si="4"/>
        <v>26</v>
      </c>
      <c r="L40" s="6">
        <f t="shared" si="5"/>
        <v>168</v>
      </c>
    </row>
    <row r="41" spans="1:14" ht="15.75" thickBot="1" x14ac:dyDescent="0.3">
      <c r="A41" s="7">
        <v>9</v>
      </c>
      <c r="B41" s="8" t="s">
        <v>38</v>
      </c>
      <c r="C41" s="8">
        <v>15</v>
      </c>
      <c r="D41" s="8">
        <v>8</v>
      </c>
      <c r="E41" s="8">
        <v>1</v>
      </c>
      <c r="F41" s="8">
        <v>7</v>
      </c>
      <c r="G41" s="8">
        <v>0</v>
      </c>
      <c r="H41" s="8">
        <v>8</v>
      </c>
      <c r="I41" s="8">
        <v>0</v>
      </c>
      <c r="J41" s="8">
        <v>8</v>
      </c>
      <c r="K41" s="8">
        <f t="shared" si="4"/>
        <v>31</v>
      </c>
      <c r="L41" s="9">
        <f t="shared" si="5"/>
        <v>15</v>
      </c>
    </row>
    <row r="42" spans="1:14" ht="15.75" thickBot="1" x14ac:dyDescent="0.3">
      <c r="N42" s="1">
        <v>4262</v>
      </c>
    </row>
    <row r="43" spans="1:14" ht="15.75" thickBo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">
        <f>SUM(L3:L42)</f>
        <v>120863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Plopko</cp:lastModifiedBy>
  <dcterms:created xsi:type="dcterms:W3CDTF">2017-09-03T16:52:51Z</dcterms:created>
  <dcterms:modified xsi:type="dcterms:W3CDTF">2017-09-04T18:18:51Z</dcterms:modified>
</cp:coreProperties>
</file>