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794297BB-AB39-47B3-AF07-BD271C584CD7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gewichten" sheetId="1" r:id="rId1"/>
    <sheet name="visbeurten" sheetId="2" r:id="rId2"/>
    <sheet name="2021 gewicht pervak" sheetId="19" r:id="rId3"/>
    <sheet name="2021 deelnemers per vak" sheetId="18" r:id="rId4"/>
    <sheet name="2020 gewicht per vak" sheetId="15" r:id="rId5"/>
    <sheet name="2020 deelnemers per vak" sheetId="14" r:id="rId6"/>
    <sheet name="2019 gewicht per vak" sheetId="10" r:id="rId7"/>
    <sheet name="2019 deelnemers per vak" sheetId="11" r:id="rId8"/>
    <sheet name="2018 gewichten per vak" sheetId="8" r:id="rId9"/>
    <sheet name="2018 deelnemers per vak" sheetId="9" r:id="rId10"/>
    <sheet name="2017 gewichten per vak" sheetId="6" r:id="rId11"/>
    <sheet name="2017 deelnemers per vak" sheetId="7" r:id="rId12"/>
    <sheet name="2016 gewichten per vak" sheetId="3" r:id="rId13"/>
    <sheet name="2016 deelnemers per vak" sheetId="4" r:id="rId14"/>
  </sheets>
  <calcPr calcId="191029"/>
</workbook>
</file>

<file path=xl/calcChain.xml><?xml version="1.0" encoding="utf-8"?>
<calcChain xmlns="http://schemas.openxmlformats.org/spreadsheetml/2006/main">
  <c r="I15" i="19" l="1"/>
  <c r="I5" i="18"/>
  <c r="I5" i="19"/>
  <c r="K34" i="2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33" i="19"/>
  <c r="I32" i="19"/>
  <c r="I31" i="19"/>
  <c r="I30" i="19"/>
  <c r="I28" i="19"/>
  <c r="I27" i="19"/>
  <c r="I26" i="19"/>
  <c r="I25" i="19"/>
  <c r="I23" i="19"/>
  <c r="I22" i="19"/>
  <c r="I21" i="19"/>
  <c r="I20" i="19"/>
  <c r="I18" i="19"/>
  <c r="I17" i="19"/>
  <c r="I16" i="19"/>
  <c r="I13" i="19"/>
  <c r="I12" i="19"/>
  <c r="I11" i="19"/>
  <c r="I10" i="19"/>
  <c r="I8" i="19"/>
  <c r="I7" i="19"/>
  <c r="I6" i="19"/>
  <c r="K34" i="1"/>
  <c r="I34" i="18" l="1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<sst xmlns="http://schemas.openxmlformats.org/spreadsheetml/2006/main" count="256" uniqueCount="27">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</sst>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8"/>
  <sheetViews>
    <sheetView workbookViewId="0">
      <selection activeCell="K31" sqref="K31"/>
    </sheetView>
  </sheetViews>
  <sheetFormatPr defaultRowHeight="15" x14ac:dyDescent="0.25"/>
  <cols>
    <col min="2" max="7" width="10.7109375" customWidth="1"/>
    <col min="8" max="11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"/>
    </row>
    <row r="33" spans="1:11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</row>
    <row r="34" spans="1:11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989392</v>
      </c>
    </row>
    <row r="35" spans="1:11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</row>
    <row r="36" spans="1:11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/>
    </row>
    <row r="37" spans="1:11" ht="15.75" thickBot="1" x14ac:dyDescent="0.3">
      <c r="K37" s="2"/>
    </row>
    <row r="38" spans="1:11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5"/>
  <sheetViews>
    <sheetView workbookViewId="0">
      <selection activeCell="K30" sqref="K30"/>
    </sheetView>
  </sheetViews>
  <sheetFormatPr defaultRowHeight="15" x14ac:dyDescent="0.25"/>
  <cols>
    <col min="2" max="9" width="11.7109375" customWidth="1"/>
    <col min="10" max="11" width="9.5703125" bestFit="1" customWidth="1"/>
  </cols>
  <sheetData>
    <row r="1" spans="1:11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</row>
    <row r="5" spans="1:11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</row>
    <row r="6" spans="1:11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</row>
    <row r="7" spans="1:11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</row>
    <row r="10" spans="1:11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</row>
    <row r="11" spans="1:11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</row>
    <row r="12" spans="1:11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</row>
    <row r="15" spans="1:11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</row>
    <row r="16" spans="1:11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/>
    </row>
    <row r="17" spans="1:11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/>
    </row>
    <row r="20" spans="1:11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/>
    </row>
    <row r="21" spans="1:11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/>
    </row>
    <row r="22" spans="1:11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/>
    </row>
    <row r="25" spans="1:11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/>
    </row>
    <row r="26" spans="1:11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/>
    </row>
    <row r="27" spans="1:11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</row>
    <row r="30" spans="1:11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/>
    </row>
    <row r="31" spans="1:11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/>
    </row>
    <row r="32" spans="1:11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213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</sheetPr>
  <dimension ref="A1:S37"/>
  <sheetViews>
    <sheetView tabSelected="1" workbookViewId="0">
      <selection activeCell="H31" sqref="H31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/>
      <c r="C17" s="2"/>
      <c r="D17" s="2"/>
      <c r="E17" s="2"/>
      <c r="F17" s="2"/>
      <c r="G17" s="2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/>
      <c r="C18" s="2"/>
      <c r="D18" s="2"/>
      <c r="E18" s="2"/>
      <c r="F18" s="2"/>
      <c r="G18" s="2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/>
      <c r="C20" s="2"/>
      <c r="D20" s="2"/>
      <c r="E20" s="2"/>
      <c r="F20" s="2"/>
      <c r="G20" s="2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/>
      <c r="C21" s="2"/>
      <c r="D21" s="2"/>
      <c r="E21" s="2"/>
      <c r="F21" s="2"/>
      <c r="G21" s="2"/>
      <c r="H21" s="2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/>
      <c r="C22" s="2"/>
      <c r="D22" s="2"/>
      <c r="E22" s="2"/>
      <c r="F22" s="2"/>
      <c r="G22" s="2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">
        <f t="shared" si="1"/>
        <v>191389</v>
      </c>
    </row>
    <row r="32" spans="1:19" x14ac:dyDescent="0.25">
      <c r="A32" s="9">
        <v>44100</v>
      </c>
      <c r="B32" s="2"/>
      <c r="C32" s="2"/>
      <c r="D32" s="2"/>
      <c r="E32" s="2"/>
      <c r="F32" s="2"/>
      <c r="G32" s="2"/>
      <c r="H32" s="2"/>
      <c r="I32" s="2">
        <f t="shared" si="1"/>
        <v>0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449192</v>
      </c>
      <c r="C34" s="3">
        <f>SUM(C4:C33)</f>
        <v>109636</v>
      </c>
      <c r="D34" s="3">
        <f>SUM(D4:D33)</f>
        <v>0</v>
      </c>
      <c r="E34" s="3">
        <f>SUM(E4:E33)</f>
        <v>187067</v>
      </c>
      <c r="F34" s="3">
        <f>SUM(F4:F33)</f>
        <v>195067</v>
      </c>
      <c r="G34" s="3">
        <f>SUM(G5:G33)</f>
        <v>48430</v>
      </c>
      <c r="H34" s="3">
        <f>SUM(H4:H33)</f>
        <v>0</v>
      </c>
      <c r="I34" s="2">
        <f t="shared" si="1"/>
        <v>989392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</sheetPr>
  <dimension ref="A1:S37"/>
  <sheetViews>
    <sheetView workbookViewId="0">
      <selection activeCell="B17" sqref="B17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/>
      <c r="C17" s="2"/>
      <c r="D17" s="2"/>
      <c r="E17" s="2"/>
      <c r="F17" s="2"/>
      <c r="G17" s="2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/>
      <c r="C18" s="2"/>
      <c r="D18" s="2"/>
      <c r="E18" s="2"/>
      <c r="F18" s="2"/>
      <c r="G18" s="2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/>
      <c r="C20" s="2"/>
      <c r="D20" s="2"/>
      <c r="E20" s="2"/>
      <c r="F20" s="2"/>
      <c r="G20" s="2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/>
      <c r="C21" s="2"/>
      <c r="D21" s="2"/>
      <c r="E21" s="2"/>
      <c r="F21" s="2"/>
      <c r="G21" s="2"/>
      <c r="H21" s="2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/>
      <c r="C22" s="2"/>
      <c r="D22" s="2"/>
      <c r="E22" s="2"/>
      <c r="F22" s="2"/>
      <c r="G22" s="2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/>
      <c r="C32" s="2"/>
      <c r="D32" s="2"/>
      <c r="E32" s="2"/>
      <c r="F32" s="2"/>
      <c r="G32" s="2"/>
      <c r="H32" s="2"/>
      <c r="I32" s="2">
        <f t="shared" si="1"/>
        <v>0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60</v>
      </c>
      <c r="C34" s="3">
        <f>SUM(C4:C33)</f>
        <v>11</v>
      </c>
      <c r="D34" s="3">
        <f>SUM(D4:D33)</f>
        <v>0</v>
      </c>
      <c r="E34" s="3">
        <f>SUM(E4:E33)</f>
        <v>59</v>
      </c>
      <c r="F34" s="3">
        <f>SUM(F4:F33)</f>
        <v>62</v>
      </c>
      <c r="G34" s="3">
        <f>SUM(G5:G33)</f>
        <v>65</v>
      </c>
      <c r="H34" s="3">
        <f>SUM(H4:H33)</f>
        <v>0</v>
      </c>
      <c r="I34" s="2">
        <f t="shared" si="1"/>
        <v>257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gewichten</vt:lpstr>
      <vt:lpstr>visbeurten</vt:lpstr>
      <vt:lpstr>2021 gewicht pervak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2018-12-23T19:18:47Z</cp:lastPrinted>
  <dcterms:created xsi:type="dcterms:W3CDTF">2016-10-09T18:02:37Z</dcterms:created>
  <dcterms:modified xsi:type="dcterms:W3CDTF">2021-06-13T09:25:09Z</dcterms:modified>
</cp:coreProperties>
</file>