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4B2429FB-480C-4FF2-80A3-78FCBEAED46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wichten" sheetId="1" r:id="rId1"/>
    <sheet name="visbeurten" sheetId="2" r:id="rId2"/>
    <sheet name="2021 gewicht per vak" sheetId="19" r:id="rId3"/>
    <sheet name="2021 deelnemers per vak" sheetId="18" r:id="rId4"/>
    <sheet name="2020 gewicht per vak" sheetId="15" r:id="rId5"/>
    <sheet name="2020 deelnemers per vak" sheetId="14" r:id="rId6"/>
    <sheet name="2019 gewicht per vak" sheetId="10" r:id="rId7"/>
    <sheet name="2019 deelnemers per vak" sheetId="11" r:id="rId8"/>
    <sheet name="2018 gewichten per vak" sheetId="8" r:id="rId9"/>
    <sheet name="2018 deelnemers per vak" sheetId="9" r:id="rId10"/>
    <sheet name="2017 gewichten per vak" sheetId="6" r:id="rId11"/>
    <sheet name="2017 deelnemers per vak" sheetId="7" r:id="rId12"/>
    <sheet name="2016 gewichten per vak" sheetId="3" r:id="rId13"/>
    <sheet name="2016 deelnemers per vak" sheetId="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2" l="1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18" l="1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<sst xmlns="http://schemas.openxmlformats.org/spreadsheetml/2006/main" count="256" uniqueCount="27">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</sst>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38"/>
  <sheetViews>
    <sheetView topLeftCell="A2" workbookViewId="0">
      <selection activeCell="K24" sqref="K24"/>
    </sheetView>
  </sheetViews>
  <sheetFormatPr defaultRowHeight="15" x14ac:dyDescent="0.25"/>
  <cols>
    <col min="2" max="7" width="10.7109375" customWidth="1"/>
    <col min="8" max="11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"/>
    </row>
    <row r="33" spans="1:11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</row>
    <row r="34" spans="1:11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1834686</v>
      </c>
    </row>
    <row r="35" spans="1:11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</row>
    <row r="36" spans="1:11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/>
    </row>
    <row r="37" spans="1:11" ht="15.75" thickBot="1" x14ac:dyDescent="0.3">
      <c r="K37" s="2"/>
    </row>
    <row r="38" spans="1:11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5"/>
  <sheetViews>
    <sheetView tabSelected="1" workbookViewId="0">
      <selection activeCell="K24" sqref="K24"/>
    </sheetView>
  </sheetViews>
  <sheetFormatPr defaultRowHeight="15" x14ac:dyDescent="0.25"/>
  <cols>
    <col min="2" max="9" width="11.7109375" customWidth="1"/>
    <col min="10" max="11" width="9.5703125" bestFit="1" customWidth="1"/>
  </cols>
  <sheetData>
    <row r="1" spans="1:11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</row>
    <row r="5" spans="1:11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</row>
    <row r="6" spans="1:11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</row>
    <row r="7" spans="1:11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</row>
    <row r="10" spans="1:11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</row>
    <row r="11" spans="1:11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</row>
    <row r="12" spans="1:11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</row>
    <row r="15" spans="1:11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</row>
    <row r="16" spans="1:11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</row>
    <row r="17" spans="1:11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</row>
    <row r="20" spans="1:11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</row>
    <row r="21" spans="1:11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</row>
    <row r="22" spans="1:11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/>
    </row>
    <row r="25" spans="1:11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/>
    </row>
    <row r="26" spans="1:11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/>
    </row>
    <row r="27" spans="1:11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</row>
    <row r="30" spans="1:11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</row>
    <row r="31" spans="1:11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</row>
    <row r="32" spans="1:11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501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</sheetPr>
  <dimension ref="A1:S37"/>
  <sheetViews>
    <sheetView workbookViewId="0">
      <selection activeCell="B25" sqref="B25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/>
      <c r="C25" s="2"/>
      <c r="D25" s="2"/>
      <c r="E25" s="2"/>
      <c r="F25" s="2"/>
      <c r="G25" s="2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810758</v>
      </c>
      <c r="C34" s="3">
        <f>SUM(C4:C33)</f>
        <v>201978</v>
      </c>
      <c r="D34" s="3">
        <f>SUM(D4:D33)</f>
        <v>0</v>
      </c>
      <c r="E34" s="3">
        <f>SUM(E4:E33)</f>
        <v>350450</v>
      </c>
      <c r="F34" s="3">
        <f>SUM(F4:F33)</f>
        <v>347318</v>
      </c>
      <c r="G34" s="3">
        <f>SUM(G5:G33)</f>
        <v>119944</v>
      </c>
      <c r="H34" s="3">
        <f>SUM(H4:H33)</f>
        <v>4229</v>
      </c>
      <c r="I34" s="2">
        <f t="shared" si="1"/>
        <v>1834677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</sheetPr>
  <dimension ref="A1:S37"/>
  <sheetViews>
    <sheetView topLeftCell="A2" workbookViewId="0">
      <selection activeCell="B25" sqref="B25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/>
      <c r="C25" s="2"/>
      <c r="D25" s="2"/>
      <c r="E25" s="2"/>
      <c r="F25" s="2"/>
      <c r="G25" s="2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">
        <f t="shared" si="1"/>
        <v>0</v>
      </c>
    </row>
    <row r="34" spans="1:9" x14ac:dyDescent="0.25">
      <c r="A34" s="3" t="s">
        <v>7</v>
      </c>
      <c r="B34" s="3">
        <f>SUM(B4:B33)</f>
        <v>103</v>
      </c>
      <c r="C34" s="3">
        <f>SUM(C4:C33)</f>
        <v>17</v>
      </c>
      <c r="D34" s="3">
        <f>SUM(D4:D33)</f>
        <v>0</v>
      </c>
      <c r="E34" s="3">
        <f>SUM(E4:E33)</f>
        <v>120</v>
      </c>
      <c r="F34" s="3">
        <f>SUM(F4:F33)</f>
        <v>127</v>
      </c>
      <c r="G34" s="3">
        <f>SUM(G5:G33)</f>
        <v>129</v>
      </c>
      <c r="H34" s="3">
        <f>SUM(H4:H33)</f>
        <v>5</v>
      </c>
      <c r="I34" s="2">
        <f t="shared" si="1"/>
        <v>501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gewichten</vt:lpstr>
      <vt:lpstr>visbeurten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2018-12-23T19:18:47Z</cp:lastPrinted>
  <dcterms:created xsi:type="dcterms:W3CDTF">2016-10-09T18:02:37Z</dcterms:created>
  <dcterms:modified xsi:type="dcterms:W3CDTF">2021-10-10T15:20:42Z</dcterms:modified>
</cp:coreProperties>
</file>