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FB5640C2-3651-45A9-B4EA-513D2C0F5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<sst xmlns="http://schemas.openxmlformats.org/spreadsheetml/2006/main" count="300" uniqueCount="28">
  <si>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</si>
  <si>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</si>
  <si>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</si>
  <si>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</si>
  <si>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</si>
  <si>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</si>
  <si>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</si>
  <si>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</si>
  <si>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</si>
  <si>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</si>
  <si>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</si>
  <si>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</si>
  <si>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</si>
  <si>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</si>
  <si>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</si>
  <si>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</si>
  <si>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</si>
  <si>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</si>
  <si>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</si>
  <si>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</si>
  <si>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</si>
  <si>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</si>
  <si>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</si>
  <si>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</si>
  <si>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</si>
  <si>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</si>
  <si>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</si>
  <si>
    <t>Uitslagenvergelijking Hsv het Stekelbaarsje Arkel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</si>
</sst>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tabSelected="1" workbookViewId="0">
      <selection activeCell="L16" sqref="L16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0">
        <v>16902</v>
      </c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0">
        <v>21519</v>
      </c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>
        <v>37777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>
        <v>59007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>
        <v>52206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>
        <v>102659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>
        <v>138483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>
        <v>223228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>
        <v>122618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780479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16" sqref="L16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>
        <v>21</v>
      </c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>
        <v>19</v>
      </c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>
        <v>26</v>
      </c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>
        <v>30</v>
      </c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>
        <v>24</v>
      </c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>
        <v>33</v>
      </c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>
        <v>34</v>
      </c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>
        <v>37</v>
      </c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>
        <v>38</v>
      </c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300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B17" sqref="B17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44605</v>
      </c>
      <c r="B7" s="20">
        <v>12995</v>
      </c>
      <c r="C7" s="2"/>
      <c r="D7" s="2"/>
      <c r="E7" s="2">
        <v>5</v>
      </c>
      <c r="F7" s="20">
        <v>3902</v>
      </c>
      <c r="G7" s="2">
        <v>0</v>
      </c>
      <c r="H7" s="2"/>
      <c r="I7" s="2">
        <f t="shared" si="0"/>
        <v>16902</v>
      </c>
    </row>
    <row r="8" spans="1:19" x14ac:dyDescent="0.25">
      <c r="A8" s="9">
        <v>44619</v>
      </c>
      <c r="B8" s="20">
        <v>9482</v>
      </c>
      <c r="C8" s="2"/>
      <c r="D8" s="2"/>
      <c r="E8" s="20">
        <v>4905</v>
      </c>
      <c r="F8" s="20">
        <v>7132</v>
      </c>
      <c r="G8" s="2">
        <v>0</v>
      </c>
      <c r="H8" s="2"/>
      <c r="I8" s="2">
        <f>SUM(B8,C8,E8,F8,G8,H8)</f>
        <v>21519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20510</v>
      </c>
      <c r="C10" s="2"/>
      <c r="D10" s="2"/>
      <c r="E10" s="20">
        <v>13415</v>
      </c>
      <c r="F10" s="20">
        <v>3852</v>
      </c>
      <c r="G10" s="2">
        <v>0</v>
      </c>
      <c r="H10" s="2"/>
      <c r="I10" s="26">
        <f t="shared" ref="I10:I34" si="1">SUM(B10,C10,E10,F10,G10,H10)</f>
        <v>37777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32340</v>
      </c>
      <c r="C11" s="20">
        <v>13954</v>
      </c>
      <c r="D11" s="2"/>
      <c r="E11" s="20">
        <v>7025</v>
      </c>
      <c r="F11" s="20">
        <v>5526</v>
      </c>
      <c r="G11" s="2">
        <v>162</v>
      </c>
      <c r="H11" s="2"/>
      <c r="I11" s="26">
        <f t="shared" si="1"/>
        <v>59007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33942</v>
      </c>
      <c r="C12" s="20"/>
      <c r="D12" s="2"/>
      <c r="E12" s="20">
        <v>12351</v>
      </c>
      <c r="F12" s="20">
        <v>5913</v>
      </c>
      <c r="G12" s="20">
        <v>0</v>
      </c>
      <c r="H12" s="2"/>
      <c r="I12" s="26">
        <f t="shared" si="1"/>
        <v>52206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>
        <v>67614</v>
      </c>
      <c r="C13" s="2"/>
      <c r="D13" s="2"/>
      <c r="E13" s="20">
        <v>10898</v>
      </c>
      <c r="F13" s="20">
        <v>19515</v>
      </c>
      <c r="G13" s="20">
        <v>4632</v>
      </c>
      <c r="H13" s="2"/>
      <c r="I13" s="26">
        <f t="shared" si="1"/>
        <v>102659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>
        <v>79134</v>
      </c>
      <c r="C15" s="2"/>
      <c r="D15" s="2"/>
      <c r="E15" s="20">
        <v>20579</v>
      </c>
      <c r="F15" s="20">
        <v>33126</v>
      </c>
      <c r="G15" s="20">
        <v>5644</v>
      </c>
      <c r="H15" s="2"/>
      <c r="I15" s="26">
        <f t="shared" si="1"/>
        <v>138483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>
        <v>169155</v>
      </c>
      <c r="C16" s="2"/>
      <c r="D16" s="2"/>
      <c r="E16" s="20">
        <v>37899</v>
      </c>
      <c r="F16" s="20">
        <v>11801</v>
      </c>
      <c r="G16" s="20">
        <v>4373</v>
      </c>
      <c r="H16" s="2"/>
      <c r="I16" s="26">
        <f t="shared" si="1"/>
        <v>223228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>
        <v>76672</v>
      </c>
      <c r="C30" s="20"/>
      <c r="D30" s="2"/>
      <c r="E30" s="20">
        <v>13716</v>
      </c>
      <c r="F30" s="20">
        <v>21985</v>
      </c>
      <c r="G30" s="20">
        <v>10245</v>
      </c>
      <c r="H30" s="2"/>
      <c r="I30" s="26">
        <f t="shared" si="1"/>
        <v>122618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501844</v>
      </c>
      <c r="C34" s="3">
        <f>SUM(C4:C33)</f>
        <v>13954</v>
      </c>
      <c r="D34" s="3">
        <f>SUM(D4:D33)</f>
        <v>0</v>
      </c>
      <c r="E34" s="3">
        <f>SUM(E4:E33)</f>
        <v>121235</v>
      </c>
      <c r="F34" s="3">
        <f>SUM(F4:F33)</f>
        <v>117901</v>
      </c>
      <c r="G34" s="3">
        <f>SUM(G5:G33)</f>
        <v>25545</v>
      </c>
      <c r="H34" s="3">
        <f>SUM(H4:H33)</f>
        <v>0</v>
      </c>
      <c r="I34" s="2">
        <f t="shared" si="1"/>
        <v>780479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H15" sqref="H1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44605</v>
      </c>
      <c r="B7" s="2">
        <v>6</v>
      </c>
      <c r="C7" s="2"/>
      <c r="D7" s="2"/>
      <c r="E7" s="2">
        <v>4</v>
      </c>
      <c r="F7" s="2">
        <v>6</v>
      </c>
      <c r="G7" s="2">
        <v>5</v>
      </c>
      <c r="H7" s="2"/>
      <c r="I7" s="2">
        <f t="shared" si="0"/>
        <v>21</v>
      </c>
    </row>
    <row r="8" spans="1:19" x14ac:dyDescent="0.25">
      <c r="A8" s="9">
        <v>44619</v>
      </c>
      <c r="B8" s="2">
        <v>3</v>
      </c>
      <c r="C8" s="2"/>
      <c r="D8" s="2"/>
      <c r="E8" s="2">
        <v>5</v>
      </c>
      <c r="F8" s="2">
        <v>6</v>
      </c>
      <c r="G8" s="2">
        <v>5</v>
      </c>
      <c r="H8" s="2"/>
      <c r="I8" s="2">
        <f>SUM(B8,C8,E8,F8,G8,H8)</f>
        <v>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5</v>
      </c>
      <c r="C10" s="2"/>
      <c r="D10" s="2"/>
      <c r="E10" s="20">
        <v>7</v>
      </c>
      <c r="F10" s="20">
        <v>7</v>
      </c>
      <c r="G10" s="2">
        <v>7</v>
      </c>
      <c r="H10" s="2"/>
      <c r="I10" s="26">
        <f t="shared" ref="I10:I34" si="1">SUM(B10,C10,E10,F10,G10,H10)</f>
        <v>26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44640</v>
      </c>
      <c r="B11" s="20">
        <v>6</v>
      </c>
      <c r="C11" s="2">
        <v>5</v>
      </c>
      <c r="D11" s="2"/>
      <c r="E11" s="20">
        <v>6</v>
      </c>
      <c r="F11" s="20">
        <v>7</v>
      </c>
      <c r="G11" s="2">
        <v>6</v>
      </c>
      <c r="H11" s="2"/>
      <c r="I11" s="26">
        <f t="shared" si="1"/>
        <v>30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5</v>
      </c>
      <c r="C12" s="20"/>
      <c r="D12" s="2"/>
      <c r="E12" s="20">
        <v>7</v>
      </c>
      <c r="F12" s="20">
        <v>7</v>
      </c>
      <c r="G12" s="20">
        <v>5</v>
      </c>
      <c r="H12" s="2"/>
      <c r="I12" s="26">
        <f t="shared" si="1"/>
        <v>24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>
        <v>5</v>
      </c>
      <c r="C13" s="2"/>
      <c r="D13" s="2"/>
      <c r="E13" s="20">
        <v>9</v>
      </c>
      <c r="F13" s="20">
        <v>10</v>
      </c>
      <c r="G13" s="20">
        <v>9</v>
      </c>
      <c r="H13" s="2"/>
      <c r="I13" s="26">
        <f t="shared" si="1"/>
        <v>33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>
        <v>5</v>
      </c>
      <c r="C15" s="2"/>
      <c r="D15" s="2"/>
      <c r="E15" s="20">
        <v>10</v>
      </c>
      <c r="F15" s="20">
        <v>9</v>
      </c>
      <c r="G15" s="20">
        <v>10</v>
      </c>
      <c r="H15" s="2"/>
      <c r="I15" s="26">
        <f t="shared" si="1"/>
        <v>34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>
        <v>8</v>
      </c>
      <c r="C16" s="2"/>
      <c r="D16" s="2"/>
      <c r="E16" s="20">
        <v>10</v>
      </c>
      <c r="F16" s="20">
        <v>11</v>
      </c>
      <c r="G16" s="20">
        <v>8</v>
      </c>
      <c r="H16" s="2"/>
      <c r="I16" s="26">
        <f t="shared" si="1"/>
        <v>37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>
        <v>6</v>
      </c>
      <c r="C30" s="20"/>
      <c r="D30" s="2"/>
      <c r="E30" s="20">
        <v>10</v>
      </c>
      <c r="F30" s="20">
        <v>12</v>
      </c>
      <c r="G30" s="20">
        <v>10</v>
      </c>
      <c r="H30" s="2"/>
      <c r="I30" s="26">
        <f t="shared" si="1"/>
        <v>38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55</v>
      </c>
      <c r="C34" s="3">
        <f>SUM(C4:C33)</f>
        <v>5</v>
      </c>
      <c r="D34" s="3">
        <f>SUM(D4:D33)</f>
        <v>0</v>
      </c>
      <c r="E34" s="3">
        <f>SUM(E4:E33)</f>
        <v>79</v>
      </c>
      <c r="F34" s="3">
        <f>SUM(F4:F33)</f>
        <v>86</v>
      </c>
      <c r="G34" s="3">
        <f>SUM(G5:G33)</f>
        <v>75</v>
      </c>
      <c r="H34" s="3">
        <f>SUM(H4:H33)</f>
        <v>0</v>
      </c>
      <c r="I34" s="2">
        <f t="shared" si="1"/>
        <v>300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2022-05-29T17:23:27Z</dcterms:modified>
</cp:coreProperties>
</file>